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ocuments\VIVIENDA DIANA 2016\PROYECTOS INTEGRALES\MANUAL OPERATIVO PROYECTOS INTEGRALES\ANEXOS MANUAL OPERATIVO PROYECTOS INTEGRALES  V.1\"/>
    </mc:Choice>
  </mc:AlternateContent>
  <bookViews>
    <workbookView xWindow="0" yWindow="0" windowWidth="24000" windowHeight="9735"/>
  </bookViews>
  <sheets>
    <sheet name="Acta" sheetId="4" r:id="rId1"/>
    <sheet name="Prog Seguimiento" sheetId="5" r:id="rId2"/>
    <sheet name="Registro Fotos" sheetId="3" r:id="rId3"/>
  </sheets>
  <definedNames>
    <definedName name="_xlnm.Print_Area" localSheetId="0">Acta!$A$1:$AI$331</definedName>
    <definedName name="_xlnm.Print_Area" localSheetId="1">'Prog Seguimiento'!$A$1:$BK$58</definedName>
    <definedName name="_xlnm.Print_Area" localSheetId="2">'Registro Fotos'!$A$1:$AI$199</definedName>
    <definedName name="_xlnm.Print_Titles" localSheetId="0">Acta!$3:$11</definedName>
    <definedName name="_xlnm.Print_Titles" localSheetId="1">'Prog Seguimiento'!$3:$10</definedName>
    <definedName name="_xlnm.Print_Titles" localSheetId="2">'Registro Fotos'!$3:$11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5" l="1"/>
  <c r="G51" i="5"/>
  <c r="G49" i="5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J22" i="5"/>
  <c r="G21" i="5"/>
  <c r="M17" i="5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AZ17" i="5" s="1"/>
  <c r="BA17" i="5" s="1"/>
  <c r="BB17" i="5" s="1"/>
  <c r="BC17" i="5" s="1"/>
  <c r="BD17" i="5" s="1"/>
  <c r="BE17" i="5" s="1"/>
  <c r="BF17" i="5" s="1"/>
  <c r="BG17" i="5" s="1"/>
  <c r="BH17" i="5" s="1"/>
  <c r="BI17" i="5" s="1"/>
</calcChain>
</file>

<file path=xl/sharedStrings.xml><?xml version="1.0" encoding="utf-8"?>
<sst xmlns="http://schemas.openxmlformats.org/spreadsheetml/2006/main" count="367" uniqueCount="151">
  <si>
    <t>PROGRAMA</t>
  </si>
  <si>
    <t>FORMATO</t>
  </si>
  <si>
    <t>FECHA</t>
  </si>
  <si>
    <t>ACTA No.</t>
  </si>
  <si>
    <t>01</t>
  </si>
  <si>
    <t>FIRMA</t>
  </si>
  <si>
    <t>SI</t>
  </si>
  <si>
    <t>NO</t>
  </si>
  <si>
    <t>NOMBRE</t>
  </si>
  <si>
    <t>EQUIPAMIENTO:</t>
  </si>
  <si>
    <t>ACTA DE VISITA TÉCNICA - SEGUIMIENTO OBRA</t>
  </si>
  <si>
    <t>NOMBRE PROYECTO DE VIVIENDA:</t>
  </si>
  <si>
    <t>Día:</t>
  </si>
  <si>
    <t>Mes:</t>
  </si>
  <si>
    <t>Año:</t>
  </si>
  <si>
    <t>CUMPLE</t>
  </si>
  <si>
    <t>VIGENCIA</t>
  </si>
  <si>
    <t>CONSTRUCTOR</t>
  </si>
  <si>
    <t>PLAZO</t>
  </si>
  <si>
    <t>ENTIDAD QUE LA OTORGA</t>
  </si>
  <si>
    <t>No. Folios</t>
  </si>
  <si>
    <t>PROYECTOS INTEGRALES - DECRETO 1737 DE 2015</t>
  </si>
  <si>
    <t>ÍTEM</t>
  </si>
  <si>
    <t>RESPONSABLE</t>
  </si>
  <si>
    <t>FECHA CUMPLIMIENTO</t>
  </si>
  <si>
    <t>CONVENCIONES:</t>
  </si>
  <si>
    <t>Duración Real</t>
  </si>
  <si>
    <t>No.</t>
  </si>
  <si>
    <t>ACTIVIDAD</t>
  </si>
  <si>
    <t>UNIDADES</t>
  </si>
  <si>
    <t>TOTAL APTOS</t>
  </si>
  <si>
    <t>DURACIÓN</t>
  </si>
  <si>
    <t>% AVANCE</t>
  </si>
  <si>
    <t>NOTAS</t>
  </si>
  <si>
    <t>VIP</t>
  </si>
  <si>
    <t>VIS</t>
  </si>
  <si>
    <t>INICIO</t>
  </si>
  <si>
    <t>FIN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</si>
  <si>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</si>
  <si>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</si>
  <si>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</si>
  <si>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</si>
  <si>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</si>
  <si>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</si>
  <si>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</si>
  <si>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</si>
  <si>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</si>
  <si>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</si>
  <si>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</si>
  <si>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</si>
  <si>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</si>
  <si>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</si>
  <si>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</si>
  <si>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</si>
  <si>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</si>
  <si>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FECHA ACTA DE INICIO:</t>
  </si>
  <si>
    <t>FECHA ACTA INICIO DE OBRA</t>
  </si>
  <si>
    <t xml:space="preserve">No. CONTRATO </t>
  </si>
  <si>
    <t>TIPO CONTRATO</t>
  </si>
  <si>
    <t>FECHA VISITA</t>
  </si>
  <si>
    <t>INTERVENTOR DESIGNADO</t>
  </si>
  <si>
    <t>DATO CONTACTO</t>
  </si>
  <si>
    <r>
      <t xml:space="preserve">TIPOLOGÍA VIVIENDAS:
</t>
    </r>
    <r>
      <rPr>
        <sz val="15"/>
        <color theme="1"/>
        <rFont val="Century Gothic"/>
        <family val="2"/>
      </rPr>
      <t>(Unifamiliar / Bifamiliar / Multifamiliar)</t>
    </r>
  </si>
  <si>
    <t>CAJA COMPENSACIÓN REGIONAL:</t>
  </si>
  <si>
    <t>LICENCIA DE URBANISMO RESOLUCIÓN No.</t>
  </si>
  <si>
    <t>LICENCIA DE CONSTRUCCIÓN RESOLUCIÓN No.</t>
  </si>
  <si>
    <t>PÓLIZA ESTABILIDAD No.</t>
  </si>
  <si>
    <t>COMPAÑÍA ASEGURADORA</t>
  </si>
  <si>
    <t>CERTIFICADO DE ELEGIBILIDAD No.</t>
  </si>
  <si>
    <t>A</t>
  </si>
  <si>
    <t>B</t>
  </si>
  <si>
    <t>C</t>
  </si>
  <si>
    <t>ANEXO REGISTRO FOTOGRÁFICO</t>
  </si>
  <si>
    <t>FOTO No. 1</t>
  </si>
  <si>
    <t>FOTO No. 2</t>
  </si>
  <si>
    <t>FOTO No. 3</t>
  </si>
  <si>
    <t>FOTO No. 4</t>
  </si>
  <si>
    <t>FOTO No. 5</t>
  </si>
  <si>
    <t>FOTO No. 6</t>
  </si>
  <si>
    <t>FOTO No. 7</t>
  </si>
  <si>
    <t>FOTO No. 8</t>
  </si>
  <si>
    <t>FOTO No. 9</t>
  </si>
  <si>
    <t>FOTO No. 10</t>
  </si>
  <si>
    <t>FOTO No. 11</t>
  </si>
  <si>
    <t>FOTO No. 12</t>
  </si>
  <si>
    <t>FOTO No. 13</t>
  </si>
  <si>
    <t>FOTO No. 14</t>
  </si>
  <si>
    <t>FOTO No. 15</t>
  </si>
  <si>
    <t>FOTO No. 16</t>
  </si>
  <si>
    <t>FOTO No. 17</t>
  </si>
  <si>
    <t>FOTO No. 18</t>
  </si>
  <si>
    <t>FOTO No. 19</t>
  </si>
  <si>
    <t>FOTO No. 20</t>
  </si>
  <si>
    <t>FOTO No. 21</t>
  </si>
  <si>
    <t>FOTO No. 22</t>
  </si>
  <si>
    <t>FOTO No. 23</t>
  </si>
  <si>
    <t>FOTO No. 24</t>
  </si>
  <si>
    <t>DESCRIPCIÓN DEL COMPROMISO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</si>
  <si>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</si>
  <si>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</si>
  <si>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</si>
  <si>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</si>
  <si>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</si>
  <si>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</si>
  <si>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</si>
  <si>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</si>
  <si>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</si>
  <si>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</si>
  <si>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</si>
  <si>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</si>
  <si>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</si>
  <si>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</si>
  <si>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</si>
  <si>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</si>
  <si>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</si>
  <si>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</si>
  <si>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W</t>
  </si>
  <si>
    <t>X</t>
  </si>
  <si>
    <t>Y</t>
  </si>
  <si>
    <t>Z</t>
  </si>
  <si>
    <t>CH</t>
  </si>
  <si>
    <t>LL</t>
  </si>
  <si>
    <t>V</t>
  </si>
  <si>
    <t>Φ</t>
  </si>
  <si>
    <t>Ω</t>
  </si>
  <si>
    <t>α</t>
  </si>
  <si>
    <t>Tiempo estimado</t>
  </si>
  <si>
    <t>ANEXO 1. SEGUIMIENTO A PROGRAMACIÓN GENERAL DE OBRA</t>
  </si>
  <si>
    <t>ANEXO 2. REGISTRO FOTOGRÁFICO</t>
  </si>
  <si>
    <t>1. DATOS GENERALES DEL PROYECTO</t>
  </si>
  <si>
    <t>3. VERIFICACIÓN EDIFICIOS DE VIVIENDA:</t>
  </si>
  <si>
    <t>4. VERIFICACIÓN EQUIPAMIENTO PÚBLICO:</t>
  </si>
  <si>
    <t>5. VERIFICACIÓN REDES EXTERNAS DE SERVICIOS PÚBLICOS:</t>
  </si>
  <si>
    <t>6. VERIFICACIÓN REDES EXTERNAS DE SERVICIOS PÚBLICOS:</t>
  </si>
  <si>
    <t>8. RELACIÓN DE DOCUMENTOS SOPORTE A LA PRESENTA ACTA</t>
  </si>
  <si>
    <t>9. COMPROMISOS</t>
  </si>
  <si>
    <t>10. ASISTENTES Y FIRMA DE APROBACIÓN DEL ACTA</t>
  </si>
  <si>
    <t>ENTIDAD / CARGO</t>
  </si>
  <si>
    <t>7. VERIFICACIÓN ESPECIFICACIONES DE CALIDAD OFRECIDAS AL INTERIOR DE LAS VIVIENDAS:</t>
  </si>
  <si>
    <t>RED ALCANTARILLADO</t>
  </si>
  <si>
    <t>RED DE AGUA POTABLE</t>
  </si>
  <si>
    <t>RED ENERGÍA</t>
  </si>
  <si>
    <t>RED DE GAS</t>
  </si>
  <si>
    <t>RED AGUAS LLUVIAS</t>
  </si>
  <si>
    <t>FECHA PROGRAMADA FIN OBRA</t>
  </si>
  <si>
    <t>NO. VIVIENDAS:</t>
  </si>
  <si>
    <t>DIRECCIÓN</t>
  </si>
  <si>
    <t>No. ETAPAS</t>
  </si>
  <si>
    <t>MUNICIPIO</t>
  </si>
  <si>
    <t>DEPARTAMENTO:</t>
  </si>
  <si>
    <t>2. VERIFICACIÓN URBANISMO Y ZONAS COMUNES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</si>
</sst>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u/>
      <sz val="14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15"/>
      <name val="Century Gothic"/>
      <family val="2"/>
    </font>
    <font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b/>
      <sz val="12"/>
      <color theme="0" tint="-0.34998626667073579"/>
      <name val="Century Gothic"/>
      <family val="2"/>
    </font>
    <font>
      <b/>
      <sz val="11"/>
      <color theme="0" tint="-0.34998626667073579"/>
      <name val="Century Gothic"/>
      <family val="2"/>
    </font>
    <font>
      <b/>
      <sz val="18"/>
      <name val="Century Gothic"/>
      <family val="2"/>
    </font>
    <font>
      <b/>
      <sz val="12"/>
      <color theme="0" tint="-0.3499862666707357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64" fontId="17" fillId="7" borderId="54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9" fontId="10" fillId="0" borderId="84" xfId="2" applyFont="1" applyFill="1" applyBorder="1" applyAlignment="1">
      <alignment horizontal="center" vertical="center" wrapText="1"/>
    </xf>
    <xf numFmtId="9" fontId="10" fillId="0" borderId="85" xfId="2" applyFont="1" applyFill="1" applyBorder="1" applyAlignment="1">
      <alignment horizontal="center" vertical="center" wrapText="1"/>
    </xf>
    <xf numFmtId="9" fontId="10" fillId="0" borderId="86" xfId="2" applyFont="1" applyFill="1" applyBorder="1" applyAlignment="1">
      <alignment horizontal="center" vertical="center" wrapText="1"/>
    </xf>
    <xf numFmtId="9" fontId="10" fillId="0" borderId="87" xfId="2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2" fillId="0" borderId="29" xfId="0" applyFont="1" applyBorder="1" applyAlignment="1">
      <alignment horizontal="justify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2" fillId="0" borderId="30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9" fillId="0" borderId="102" xfId="0" applyFont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65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3" fillId="2" borderId="97" xfId="0" applyFont="1" applyFill="1" applyBorder="1" applyAlignment="1">
      <alignment horizontal="center" vertical="center"/>
    </xf>
    <xf numFmtId="0" fontId="23" fillId="2" borderId="98" xfId="0" applyFont="1" applyFill="1" applyBorder="1" applyAlignment="1">
      <alignment horizontal="center" vertical="center"/>
    </xf>
    <xf numFmtId="0" fontId="23" fillId="2" borderId="9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3" fillId="2" borderId="94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/>
    </xf>
    <xf numFmtId="0" fontId="23" fillId="2" borderId="96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9" fillId="2" borderId="100" xfId="0" applyFont="1" applyFill="1" applyBorder="1" applyAlignment="1">
      <alignment horizontal="center" vertical="center"/>
    </xf>
    <xf numFmtId="0" fontId="19" fillId="2" borderId="99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25" fillId="0" borderId="14" xfId="1" applyNumberFormat="1" applyFont="1" applyBorder="1" applyAlignment="1">
      <alignment horizontal="center" vertical="center" wrapText="1"/>
    </xf>
    <xf numFmtId="49" fontId="25" fillId="0" borderId="15" xfId="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49" fontId="25" fillId="0" borderId="22" xfId="1" applyNumberFormat="1" applyFont="1" applyBorder="1" applyAlignment="1">
      <alignment horizontal="center" vertical="center" wrapText="1"/>
    </xf>
    <xf numFmtId="49" fontId="25" fillId="0" borderId="11" xfId="1" applyNumberFormat="1" applyFont="1" applyBorder="1" applyAlignment="1">
      <alignment horizontal="center" vertical="center" wrapText="1"/>
    </xf>
    <xf numFmtId="49" fontId="25" fillId="0" borderId="12" xfId="1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15" fontId="10" fillId="2" borderId="38" xfId="0" applyNumberFormat="1" applyFont="1" applyFill="1" applyBorder="1" applyAlignment="1">
      <alignment horizontal="center" vertical="center" textRotation="90"/>
    </xf>
    <xf numFmtId="0" fontId="4" fillId="2" borderId="3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5" fontId="10" fillId="2" borderId="1" xfId="0" applyNumberFormat="1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center" vertical="center" wrapText="1"/>
    </xf>
    <xf numFmtId="0" fontId="29" fillId="3" borderId="97" xfId="0" applyFont="1" applyFill="1" applyBorder="1" applyAlignment="1">
      <alignment horizontal="center" vertical="center" wrapText="1"/>
    </xf>
    <xf numFmtId="0" fontId="29" fillId="3" borderId="98" xfId="0" applyFont="1" applyFill="1" applyBorder="1" applyAlignment="1">
      <alignment horizontal="center" vertical="center" wrapText="1"/>
    </xf>
    <xf numFmtId="0" fontId="29" fillId="3" borderId="9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164" fontId="15" fillId="0" borderId="25" xfId="0" applyNumberFormat="1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Porcentaje" xfId="2" builtinId="5"/>
  </cellStyles>
  <dxfs count="12"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183693</xdr:colOff>
      <xdr:row>2</xdr:row>
      <xdr:rowOff>43468</xdr:rowOff>
    </xdr:from>
    <xdr:to>
      <xdr:col>8</xdr:col>
      <xdr:colOff>392043</xdr:colOff>
      <xdr:row>3</xdr:row>
      <xdr:rowOff>595314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818" y="305406"/>
          <a:ext cx="4494600" cy="1170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112257</xdr:colOff>
      <xdr:row>2</xdr:row>
      <xdr:rowOff>114905</xdr:rowOff>
    </xdr:from>
    <xdr:to>
      <xdr:col>8</xdr:col>
      <xdr:colOff>757891</xdr:colOff>
      <xdr:row>3</xdr:row>
      <xdr:rowOff>619126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257" y="376843"/>
          <a:ext cx="4494600" cy="11709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231317</xdr:colOff>
      <xdr:row>2</xdr:row>
      <xdr:rowOff>43468</xdr:rowOff>
    </xdr:from>
    <xdr:to>
      <xdr:col>8</xdr:col>
      <xdr:colOff>439667</xdr:colOff>
      <xdr:row>3</xdr:row>
      <xdr:rowOff>595314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442" y="305406"/>
          <a:ext cx="4494600" cy="1170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0"/>
  <sheetViews>
    <sheetView tabSelected="1" view="pageBreakPreview" topLeftCell="A295" zoomScale="40" zoomScaleNormal="40" zoomScaleSheetLayoutView="40" zoomScalePageLayoutView="40" workbookViewId="0">
      <selection activeCell="AK21" sqref="AK21"/>
    </sheetView>
  </sheetViews>
  <sheetFormatPr baseColWidth="10" defaultColWidth="11.42578125" defaultRowHeight="13.5" x14ac:dyDescent="0.25"/>
  <cols>
    <col min="1" max="1" width="5.85546875" style="1" customWidth="1"/>
    <col min="2" max="2" width="5.7109375" style="1" customWidth="1"/>
    <col min="3" max="10" width="10.7109375" style="1" customWidth="1"/>
    <col min="11" max="33" width="10.7109375" style="2" customWidth="1"/>
    <col min="34" max="34" width="4.7109375" style="1" customWidth="1"/>
    <col min="35" max="35" width="6" style="1" customWidth="1"/>
    <col min="36" max="16384" width="11.42578125" style="1"/>
  </cols>
  <sheetData>
    <row r="1" spans="2:34" ht="14.25" customHeight="1" thickBot="1" x14ac:dyDescent="0.3"/>
    <row r="2" spans="2:34" x14ac:dyDescent="0.25">
      <c r="B2" s="62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2:34" ht="50.1" customHeight="1" x14ac:dyDescent="0.25">
      <c r="B3" s="66"/>
      <c r="C3" s="181"/>
      <c r="D3" s="182"/>
      <c r="E3" s="182"/>
      <c r="F3" s="182"/>
      <c r="G3" s="182"/>
      <c r="H3" s="182"/>
      <c r="I3" s="182"/>
      <c r="J3" s="182"/>
      <c r="K3" s="182"/>
      <c r="L3" s="185" t="s">
        <v>0</v>
      </c>
      <c r="M3" s="185"/>
      <c r="N3" s="185"/>
      <c r="O3" s="185" t="s">
        <v>21</v>
      </c>
      <c r="P3" s="185"/>
      <c r="Q3" s="185"/>
      <c r="R3" s="185"/>
      <c r="S3" s="185"/>
      <c r="T3" s="185"/>
      <c r="U3" s="185"/>
      <c r="V3" s="185"/>
      <c r="W3" s="185"/>
      <c r="X3" s="185"/>
      <c r="Y3" s="185" t="s">
        <v>3</v>
      </c>
      <c r="Z3" s="185"/>
      <c r="AA3" s="185"/>
      <c r="AB3" s="186" t="s">
        <v>4</v>
      </c>
      <c r="AC3" s="186"/>
      <c r="AD3" s="186"/>
      <c r="AE3" s="186"/>
      <c r="AF3" s="186"/>
      <c r="AG3" s="187"/>
      <c r="AH3" s="67"/>
    </row>
    <row r="4" spans="2:34" ht="50.1" customHeight="1" x14ac:dyDescent="0.25">
      <c r="B4" s="66"/>
      <c r="C4" s="183"/>
      <c r="D4" s="184"/>
      <c r="E4" s="184"/>
      <c r="F4" s="184"/>
      <c r="G4" s="184"/>
      <c r="H4" s="184"/>
      <c r="I4" s="184"/>
      <c r="J4" s="184"/>
      <c r="K4" s="184"/>
      <c r="L4" s="188" t="s">
        <v>1</v>
      </c>
      <c r="M4" s="188"/>
      <c r="N4" s="188"/>
      <c r="O4" s="188" t="s">
        <v>10</v>
      </c>
      <c r="P4" s="188"/>
      <c r="Q4" s="188"/>
      <c r="R4" s="188"/>
      <c r="S4" s="188"/>
      <c r="T4" s="188"/>
      <c r="U4" s="188"/>
      <c r="V4" s="188"/>
      <c r="W4" s="188"/>
      <c r="X4" s="188"/>
      <c r="Y4" s="188" t="s">
        <v>59</v>
      </c>
      <c r="Z4" s="188"/>
      <c r="AA4" s="188"/>
      <c r="AB4" s="189">
        <v>42824</v>
      </c>
      <c r="AC4" s="189"/>
      <c r="AD4" s="189"/>
      <c r="AE4" s="189"/>
      <c r="AF4" s="189"/>
      <c r="AG4" s="190"/>
      <c r="AH4" s="67"/>
    </row>
    <row r="5" spans="2:34" x14ac:dyDescent="0.25">
      <c r="B5" s="6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7"/>
    </row>
    <row r="6" spans="2:34" ht="39.950000000000003" customHeight="1" x14ac:dyDescent="0.25">
      <c r="B6" s="66"/>
      <c r="C6" s="179" t="s">
        <v>63</v>
      </c>
      <c r="D6" s="179"/>
      <c r="E6" s="179"/>
      <c r="F6" s="179"/>
      <c r="G6" s="179"/>
      <c r="H6" s="179"/>
      <c r="I6" s="193"/>
      <c r="J6" s="193"/>
      <c r="K6" s="193"/>
      <c r="L6" s="193"/>
      <c r="M6" s="193"/>
      <c r="N6" s="193"/>
      <c r="O6" s="193"/>
      <c r="P6" s="193"/>
      <c r="Q6" s="193"/>
      <c r="R6" s="42"/>
      <c r="S6" s="192" t="s">
        <v>148</v>
      </c>
      <c r="T6" s="192"/>
      <c r="U6" s="192"/>
      <c r="V6" s="193"/>
      <c r="W6" s="193"/>
      <c r="X6" s="193"/>
      <c r="Y6" s="193"/>
      <c r="Z6" s="61"/>
      <c r="AA6" s="192" t="s">
        <v>149</v>
      </c>
      <c r="AB6" s="192"/>
      <c r="AC6" s="192"/>
      <c r="AD6" s="193"/>
      <c r="AE6" s="193"/>
      <c r="AF6" s="193"/>
      <c r="AG6" s="193"/>
      <c r="AH6" s="67"/>
    </row>
    <row r="7" spans="2:34" ht="18.75" x14ac:dyDescent="0.25">
      <c r="B7" s="66"/>
      <c r="C7" s="39"/>
      <c r="D7" s="39"/>
      <c r="E7" s="39"/>
      <c r="F7" s="39"/>
      <c r="G7" s="39"/>
      <c r="H7" s="39"/>
      <c r="I7" s="40"/>
      <c r="J7" s="40"/>
      <c r="K7" s="41"/>
      <c r="L7" s="41"/>
      <c r="M7" s="41"/>
      <c r="N7" s="41"/>
      <c r="O7" s="41"/>
      <c r="P7" s="41"/>
      <c r="Q7" s="41"/>
      <c r="R7" s="42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67"/>
    </row>
    <row r="8" spans="2:34" ht="39.950000000000003" customHeight="1" x14ac:dyDescent="0.25">
      <c r="B8" s="66"/>
      <c r="C8" s="179" t="s">
        <v>11</v>
      </c>
      <c r="D8" s="179"/>
      <c r="E8" s="179"/>
      <c r="F8" s="179"/>
      <c r="G8" s="179"/>
      <c r="H8" s="179"/>
      <c r="I8" s="193"/>
      <c r="J8" s="193"/>
      <c r="K8" s="193"/>
      <c r="L8" s="193"/>
      <c r="M8" s="193"/>
      <c r="N8" s="193"/>
      <c r="O8" s="193"/>
      <c r="P8" s="193"/>
      <c r="Q8" s="193"/>
      <c r="R8" s="42"/>
      <c r="S8" s="192" t="s">
        <v>146</v>
      </c>
      <c r="T8" s="192"/>
      <c r="U8" s="192"/>
      <c r="V8" s="193"/>
      <c r="W8" s="193"/>
      <c r="X8" s="193"/>
      <c r="Y8" s="193"/>
      <c r="AA8" s="192" t="s">
        <v>147</v>
      </c>
      <c r="AB8" s="192"/>
      <c r="AC8" s="192"/>
      <c r="AD8" s="193"/>
      <c r="AE8" s="193"/>
      <c r="AF8" s="193"/>
      <c r="AG8" s="193"/>
      <c r="AH8" s="67"/>
    </row>
    <row r="9" spans="2:34" ht="18.75" x14ac:dyDescent="0.25">
      <c r="B9" s="66"/>
      <c r="C9" s="39"/>
      <c r="D9" s="39"/>
      <c r="E9" s="39"/>
      <c r="F9" s="39"/>
      <c r="G9" s="39"/>
      <c r="H9" s="39"/>
      <c r="I9" s="40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3"/>
      <c r="V9" s="43"/>
      <c r="W9" s="43"/>
      <c r="X9" s="43"/>
      <c r="Y9" s="41"/>
      <c r="Z9" s="41"/>
      <c r="AA9" s="41"/>
      <c r="AB9" s="41"/>
      <c r="AC9" s="41"/>
      <c r="AD9" s="41"/>
      <c r="AE9" s="41"/>
      <c r="AF9" s="41"/>
      <c r="AG9" s="41"/>
      <c r="AH9" s="67"/>
    </row>
    <row r="10" spans="2:34" ht="39.950000000000003" customHeight="1" x14ac:dyDescent="0.25">
      <c r="B10" s="66"/>
      <c r="C10" s="180" t="s">
        <v>62</v>
      </c>
      <c r="D10" s="180"/>
      <c r="E10" s="180"/>
      <c r="F10" s="180"/>
      <c r="G10" s="180"/>
      <c r="H10" s="180"/>
      <c r="I10" s="193"/>
      <c r="J10" s="193"/>
      <c r="K10" s="193"/>
      <c r="L10" s="41"/>
      <c r="M10" s="191" t="s">
        <v>145</v>
      </c>
      <c r="N10" s="191"/>
      <c r="O10" s="191"/>
      <c r="P10" s="194"/>
      <c r="Q10" s="194"/>
      <c r="R10" s="61"/>
      <c r="S10" s="192" t="s">
        <v>9</v>
      </c>
      <c r="T10" s="192"/>
      <c r="U10" s="192"/>
      <c r="V10" s="193"/>
      <c r="W10" s="193"/>
      <c r="X10" s="193"/>
      <c r="Y10" s="193"/>
      <c r="AA10" s="192" t="s">
        <v>146</v>
      </c>
      <c r="AB10" s="192"/>
      <c r="AC10" s="192"/>
      <c r="AD10" s="193"/>
      <c r="AE10" s="193"/>
      <c r="AF10" s="193"/>
      <c r="AG10" s="193"/>
      <c r="AH10" s="67"/>
    </row>
    <row r="11" spans="2:34" ht="14.25" thickBot="1" x14ac:dyDescent="0.3">
      <c r="B11" s="69"/>
      <c r="C11" s="93"/>
      <c r="D11" s="93"/>
      <c r="E11" s="93"/>
      <c r="F11" s="93"/>
      <c r="G11" s="93"/>
      <c r="H11" s="93"/>
      <c r="I11" s="93"/>
      <c r="J11" s="93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72"/>
    </row>
    <row r="12" spans="2:34" ht="14.25" thickBo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4" ht="14.25" thickBot="1" x14ac:dyDescent="0.3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/>
    </row>
    <row r="14" spans="2:34" ht="35.1" customHeight="1" thickBot="1" x14ac:dyDescent="0.3">
      <c r="B14" s="66"/>
      <c r="C14" s="157" t="s">
        <v>129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9"/>
      <c r="AH14" s="67"/>
    </row>
    <row r="15" spans="2:34" ht="20.100000000000001" customHeight="1" x14ac:dyDescent="0.25">
      <c r="B15" s="66"/>
      <c r="C15" s="40"/>
      <c r="D15" s="40"/>
      <c r="E15" s="4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67"/>
    </row>
    <row r="16" spans="2:34" ht="39.950000000000003" customHeight="1" x14ac:dyDescent="0.25">
      <c r="B16" s="66"/>
      <c r="C16" s="175" t="s">
        <v>56</v>
      </c>
      <c r="D16" s="176"/>
      <c r="E16" s="176"/>
      <c r="F16" s="176"/>
      <c r="G16" s="176"/>
      <c r="H16" s="176"/>
      <c r="I16" s="177" t="s">
        <v>12</v>
      </c>
      <c r="J16" s="177"/>
      <c r="K16" s="177"/>
      <c r="L16" s="177" t="s">
        <v>13</v>
      </c>
      <c r="M16" s="177"/>
      <c r="N16" s="177"/>
      <c r="O16" s="177" t="s">
        <v>14</v>
      </c>
      <c r="P16" s="177"/>
      <c r="Q16" s="178"/>
      <c r="R16" s="40"/>
      <c r="S16" s="175" t="s">
        <v>144</v>
      </c>
      <c r="T16" s="176"/>
      <c r="U16" s="176"/>
      <c r="V16" s="176"/>
      <c r="W16" s="176"/>
      <c r="X16" s="176"/>
      <c r="Y16" s="177" t="s">
        <v>12</v>
      </c>
      <c r="Z16" s="177"/>
      <c r="AA16" s="177"/>
      <c r="AB16" s="177" t="s">
        <v>13</v>
      </c>
      <c r="AC16" s="177"/>
      <c r="AD16" s="177"/>
      <c r="AE16" s="177" t="s">
        <v>14</v>
      </c>
      <c r="AF16" s="177"/>
      <c r="AG16" s="178"/>
      <c r="AH16" s="67"/>
    </row>
    <row r="17" spans="2:34" ht="20.100000000000001" customHeight="1" x14ac:dyDescent="0.25">
      <c r="B17" s="66"/>
      <c r="C17" s="40"/>
      <c r="D17" s="40"/>
      <c r="E17" s="40"/>
      <c r="F17" s="40"/>
      <c r="G17" s="41"/>
      <c r="H17" s="41"/>
      <c r="I17" s="41"/>
      <c r="J17" s="41"/>
      <c r="K17" s="41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0"/>
      <c r="AA17" s="41"/>
      <c r="AB17" s="41"/>
      <c r="AC17" s="41"/>
      <c r="AD17" s="41"/>
      <c r="AE17" s="41"/>
      <c r="AF17" s="41"/>
      <c r="AG17" s="41"/>
      <c r="AH17" s="67"/>
    </row>
    <row r="18" spans="2:34" ht="39.950000000000003" customHeight="1" x14ac:dyDescent="0.25">
      <c r="B18" s="66"/>
      <c r="C18" s="169" t="s">
        <v>64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 t="s">
        <v>16</v>
      </c>
      <c r="P18" s="170"/>
      <c r="Q18" s="171"/>
      <c r="R18" s="40"/>
      <c r="S18" s="169" t="s">
        <v>65</v>
      </c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 t="s">
        <v>16</v>
      </c>
      <c r="AF18" s="170"/>
      <c r="AG18" s="171"/>
      <c r="AH18" s="67"/>
    </row>
    <row r="19" spans="2:34" ht="39.950000000000003" customHeight="1" x14ac:dyDescent="0.25">
      <c r="B19" s="66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  <c r="R19" s="40"/>
      <c r="S19" s="172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4"/>
      <c r="AH19" s="67"/>
    </row>
    <row r="20" spans="2:34" ht="20.100000000000001" customHeight="1" x14ac:dyDescent="0.25">
      <c r="B20" s="66"/>
      <c r="C20" s="40"/>
      <c r="D20" s="40"/>
      <c r="E20" s="40"/>
      <c r="F20" s="40"/>
      <c r="G20" s="41"/>
      <c r="H20" s="41"/>
      <c r="I20" s="41"/>
      <c r="J20" s="41"/>
      <c r="K20" s="41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0"/>
      <c r="AA20" s="41"/>
      <c r="AB20" s="41"/>
      <c r="AC20" s="41"/>
      <c r="AD20" s="41"/>
      <c r="AE20" s="41"/>
      <c r="AF20" s="41"/>
      <c r="AG20" s="41"/>
      <c r="AH20" s="67"/>
    </row>
    <row r="21" spans="2:34" ht="39.950000000000003" customHeight="1" x14ac:dyDescent="0.25">
      <c r="B21" s="66"/>
      <c r="C21" s="169" t="s">
        <v>17</v>
      </c>
      <c r="D21" s="170"/>
      <c r="E21" s="170"/>
      <c r="F21" s="170"/>
      <c r="G21" s="170"/>
      <c r="H21" s="170"/>
      <c r="I21" s="170" t="s">
        <v>58</v>
      </c>
      <c r="J21" s="170"/>
      <c r="K21" s="170"/>
      <c r="L21" s="170" t="s">
        <v>57</v>
      </c>
      <c r="M21" s="170"/>
      <c r="N21" s="170"/>
      <c r="O21" s="170" t="s">
        <v>18</v>
      </c>
      <c r="P21" s="170"/>
      <c r="Q21" s="171"/>
      <c r="R21" s="40"/>
      <c r="S21" s="169" t="s">
        <v>60</v>
      </c>
      <c r="T21" s="170"/>
      <c r="U21" s="170"/>
      <c r="V21" s="170"/>
      <c r="W21" s="170"/>
      <c r="X21" s="170"/>
      <c r="Y21" s="170" t="s">
        <v>58</v>
      </c>
      <c r="Z21" s="170"/>
      <c r="AA21" s="170"/>
      <c r="AB21" s="170" t="s">
        <v>57</v>
      </c>
      <c r="AC21" s="170"/>
      <c r="AD21" s="170"/>
      <c r="AE21" s="170" t="s">
        <v>18</v>
      </c>
      <c r="AF21" s="170"/>
      <c r="AG21" s="171"/>
      <c r="AH21" s="67"/>
    </row>
    <row r="22" spans="2:34" ht="39.950000000000003" customHeight="1" x14ac:dyDescent="0.25">
      <c r="B22" s="66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40"/>
      <c r="S22" s="172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4"/>
      <c r="AH22" s="67"/>
    </row>
    <row r="23" spans="2:34" ht="20.100000000000001" customHeight="1" x14ac:dyDescent="0.25">
      <c r="B23" s="66"/>
      <c r="C23" s="40"/>
      <c r="D23" s="40"/>
      <c r="E23" s="40"/>
      <c r="F23" s="40"/>
      <c r="G23" s="41"/>
      <c r="H23" s="41"/>
      <c r="I23" s="41"/>
      <c r="J23" s="41"/>
      <c r="K23" s="41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0"/>
      <c r="AA23" s="41"/>
      <c r="AB23" s="41"/>
      <c r="AC23" s="41"/>
      <c r="AD23" s="41"/>
      <c r="AE23" s="41"/>
      <c r="AF23" s="41"/>
      <c r="AG23" s="41"/>
      <c r="AH23" s="67"/>
    </row>
    <row r="24" spans="2:34" ht="39.950000000000003" customHeight="1" x14ac:dyDescent="0.25">
      <c r="B24" s="66"/>
      <c r="C24" s="169" t="s">
        <v>66</v>
      </c>
      <c r="D24" s="170"/>
      <c r="E24" s="170"/>
      <c r="F24" s="170"/>
      <c r="G24" s="170"/>
      <c r="H24" s="170"/>
      <c r="I24" s="170" t="s">
        <v>67</v>
      </c>
      <c r="J24" s="170"/>
      <c r="K24" s="170"/>
      <c r="L24" s="170"/>
      <c r="M24" s="170"/>
      <c r="N24" s="170"/>
      <c r="O24" s="170" t="s">
        <v>16</v>
      </c>
      <c r="P24" s="170"/>
      <c r="Q24" s="171"/>
      <c r="R24" s="44"/>
      <c r="S24" s="169" t="s">
        <v>68</v>
      </c>
      <c r="T24" s="170"/>
      <c r="U24" s="170"/>
      <c r="V24" s="170"/>
      <c r="W24" s="170"/>
      <c r="X24" s="170"/>
      <c r="Y24" s="170" t="s">
        <v>19</v>
      </c>
      <c r="Z24" s="170"/>
      <c r="AA24" s="170"/>
      <c r="AB24" s="170"/>
      <c r="AC24" s="170"/>
      <c r="AD24" s="170"/>
      <c r="AE24" s="170" t="s">
        <v>2</v>
      </c>
      <c r="AF24" s="170"/>
      <c r="AG24" s="171"/>
      <c r="AH24" s="67"/>
    </row>
    <row r="25" spans="2:34" ht="39.950000000000003" customHeight="1" x14ac:dyDescent="0.25">
      <c r="B25" s="66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7"/>
      <c r="P25" s="167"/>
      <c r="Q25" s="168"/>
      <c r="R25" s="44"/>
      <c r="S25" s="165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7"/>
      <c r="AF25" s="167"/>
      <c r="AG25" s="168"/>
      <c r="AH25" s="67"/>
    </row>
    <row r="26" spans="2:34" ht="20.100000000000001" customHeight="1" thickBot="1" x14ac:dyDescent="0.3">
      <c r="B26" s="6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7"/>
      <c r="AB26" s="7"/>
      <c r="AC26" s="7"/>
      <c r="AD26" s="7"/>
      <c r="AE26" s="7"/>
      <c r="AF26" s="7"/>
      <c r="AG26" s="7"/>
      <c r="AH26" s="67"/>
    </row>
    <row r="27" spans="2:34" ht="39.950000000000003" customHeight="1" thickBot="1" x14ac:dyDescent="0.3">
      <c r="B27" s="66"/>
      <c r="C27" s="157" t="s">
        <v>150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9"/>
      <c r="AH27" s="67"/>
    </row>
    <row r="28" spans="2:34" ht="39.950000000000003" customHeight="1" x14ac:dyDescent="0.25">
      <c r="B28" s="68">
        <v>1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107"/>
      <c r="AC28" s="107"/>
      <c r="AD28" s="107"/>
      <c r="AE28" s="107"/>
      <c r="AF28" s="107"/>
      <c r="AG28" s="108"/>
      <c r="AH28" s="67"/>
    </row>
    <row r="29" spans="2:34" ht="50.1" customHeight="1" x14ac:dyDescent="0.25">
      <c r="B29" s="68">
        <v>2</v>
      </c>
      <c r="C29" s="102"/>
      <c r="D29" s="109"/>
      <c r="E29" s="109"/>
      <c r="F29" s="109"/>
      <c r="G29" s="109"/>
      <c r="H29" s="109"/>
      <c r="I29" s="109"/>
      <c r="J29" s="10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67"/>
    </row>
    <row r="30" spans="2:34" ht="50.1" customHeight="1" x14ac:dyDescent="0.25">
      <c r="B30" s="68">
        <v>3</v>
      </c>
      <c r="C30" s="102"/>
      <c r="D30" s="109"/>
      <c r="E30" s="109"/>
      <c r="F30" s="109"/>
      <c r="G30" s="109"/>
      <c r="H30" s="109"/>
      <c r="I30" s="109"/>
      <c r="J30" s="109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67"/>
    </row>
    <row r="31" spans="2:34" ht="50.1" customHeight="1" x14ac:dyDescent="0.25">
      <c r="B31" s="68">
        <v>4</v>
      </c>
      <c r="C31" s="102"/>
      <c r="D31" s="109"/>
      <c r="E31" s="109"/>
      <c r="F31" s="109"/>
      <c r="G31" s="109"/>
      <c r="H31" s="109"/>
      <c r="I31" s="109"/>
      <c r="J31" s="10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67"/>
    </row>
    <row r="32" spans="2:34" ht="50.1" customHeight="1" x14ac:dyDescent="0.25">
      <c r="B32" s="68">
        <v>5</v>
      </c>
      <c r="C32" s="102"/>
      <c r="D32" s="109"/>
      <c r="E32" s="109"/>
      <c r="F32" s="109"/>
      <c r="G32" s="109"/>
      <c r="H32" s="109"/>
      <c r="I32" s="109"/>
      <c r="J32" s="10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67"/>
    </row>
    <row r="33" spans="2:34" ht="50.1" customHeight="1" x14ac:dyDescent="0.25">
      <c r="B33" s="68">
        <v>6</v>
      </c>
      <c r="C33" s="102"/>
      <c r="D33" s="109"/>
      <c r="E33" s="109"/>
      <c r="F33" s="109"/>
      <c r="G33" s="109"/>
      <c r="H33" s="109"/>
      <c r="I33" s="109"/>
      <c r="J33" s="109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67"/>
    </row>
    <row r="34" spans="2:34" ht="50.1" customHeight="1" x14ac:dyDescent="0.25">
      <c r="B34" s="68">
        <v>7</v>
      </c>
      <c r="C34" s="102"/>
      <c r="D34" s="109"/>
      <c r="E34" s="109"/>
      <c r="F34" s="109"/>
      <c r="G34" s="109"/>
      <c r="H34" s="109"/>
      <c r="I34" s="109"/>
      <c r="J34" s="109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1"/>
      <c r="AH34" s="67"/>
    </row>
    <row r="35" spans="2:34" ht="50.1" customHeight="1" x14ac:dyDescent="0.25">
      <c r="B35" s="68">
        <v>8</v>
      </c>
      <c r="C35" s="102"/>
      <c r="D35" s="109"/>
      <c r="E35" s="109"/>
      <c r="F35" s="109"/>
      <c r="G35" s="109"/>
      <c r="H35" s="109"/>
      <c r="I35" s="109"/>
      <c r="J35" s="10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67"/>
    </row>
    <row r="36" spans="2:34" ht="50.1" customHeight="1" x14ac:dyDescent="0.25">
      <c r="B36" s="68">
        <v>9</v>
      </c>
      <c r="C36" s="102"/>
      <c r="D36" s="109"/>
      <c r="E36" s="109"/>
      <c r="F36" s="109"/>
      <c r="G36" s="109"/>
      <c r="H36" s="109"/>
      <c r="I36" s="109"/>
      <c r="J36" s="109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67"/>
    </row>
    <row r="37" spans="2:34" ht="50.1" customHeight="1" x14ac:dyDescent="0.25">
      <c r="B37" s="68">
        <v>10</v>
      </c>
      <c r="C37" s="102"/>
      <c r="D37" s="109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67"/>
    </row>
    <row r="38" spans="2:34" ht="50.1" customHeight="1" x14ac:dyDescent="0.25">
      <c r="B38" s="68">
        <v>11</v>
      </c>
      <c r="C38" s="102"/>
      <c r="D38" s="109"/>
      <c r="E38" s="109"/>
      <c r="F38" s="109"/>
      <c r="G38" s="109"/>
      <c r="H38" s="109"/>
      <c r="I38" s="109"/>
      <c r="J38" s="109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1"/>
      <c r="AH38" s="67"/>
    </row>
    <row r="39" spans="2:34" ht="50.1" customHeight="1" x14ac:dyDescent="0.25">
      <c r="B39" s="68">
        <v>12</v>
      </c>
      <c r="C39" s="102"/>
      <c r="D39" s="109"/>
      <c r="E39" s="109"/>
      <c r="F39" s="109"/>
      <c r="G39" s="109"/>
      <c r="H39" s="109"/>
      <c r="I39" s="109"/>
      <c r="J39" s="109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1"/>
      <c r="AH39" s="67"/>
    </row>
    <row r="40" spans="2:34" ht="50.1" customHeight="1" x14ac:dyDescent="0.25">
      <c r="B40" s="68">
        <v>13</v>
      </c>
      <c r="C40" s="102"/>
      <c r="D40" s="109"/>
      <c r="E40" s="109"/>
      <c r="F40" s="109"/>
      <c r="G40" s="109"/>
      <c r="H40" s="109"/>
      <c r="I40" s="109"/>
      <c r="J40" s="109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1"/>
      <c r="AH40" s="67"/>
    </row>
    <row r="41" spans="2:34" ht="50.1" customHeight="1" x14ac:dyDescent="0.25">
      <c r="B41" s="68">
        <v>14</v>
      </c>
      <c r="C41" s="102"/>
      <c r="D41" s="109"/>
      <c r="E41" s="109"/>
      <c r="F41" s="109"/>
      <c r="G41" s="109"/>
      <c r="H41" s="109"/>
      <c r="I41" s="109"/>
      <c r="J41" s="109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67"/>
    </row>
    <row r="42" spans="2:34" ht="50.1" customHeight="1" x14ac:dyDescent="0.25">
      <c r="B42" s="68">
        <v>15</v>
      </c>
      <c r="C42" s="102"/>
      <c r="D42" s="109"/>
      <c r="E42" s="109"/>
      <c r="F42" s="109"/>
      <c r="G42" s="109"/>
      <c r="H42" s="109"/>
      <c r="I42" s="109"/>
      <c r="J42" s="10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1"/>
      <c r="AH42" s="67"/>
    </row>
    <row r="43" spans="2:34" ht="50.1" customHeight="1" x14ac:dyDescent="0.25">
      <c r="B43" s="68">
        <v>16</v>
      </c>
      <c r="C43" s="102"/>
      <c r="D43" s="109"/>
      <c r="E43" s="109"/>
      <c r="F43" s="109"/>
      <c r="G43" s="109"/>
      <c r="H43" s="109"/>
      <c r="I43" s="109"/>
      <c r="J43" s="109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  <c r="AH43" s="67"/>
    </row>
    <row r="44" spans="2:34" ht="50.1" customHeight="1" x14ac:dyDescent="0.25">
      <c r="B44" s="68">
        <v>17</v>
      </c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  <c r="AH44" s="67"/>
    </row>
    <row r="45" spans="2:34" ht="50.1" customHeight="1" x14ac:dyDescent="0.25">
      <c r="B45" s="68">
        <v>18</v>
      </c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4"/>
      <c r="AH45" s="67"/>
    </row>
    <row r="46" spans="2:34" ht="50.1" customHeight="1" x14ac:dyDescent="0.25">
      <c r="B46" s="68">
        <v>19</v>
      </c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67"/>
    </row>
    <row r="47" spans="2:34" ht="49.5" customHeight="1" x14ac:dyDescent="0.25">
      <c r="B47" s="68">
        <v>20</v>
      </c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  <c r="AH47" s="67"/>
    </row>
    <row r="48" spans="2:34" ht="50.1" customHeight="1" x14ac:dyDescent="0.25">
      <c r="B48" s="68">
        <v>21</v>
      </c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67"/>
    </row>
    <row r="49" spans="2:34" ht="50.1" customHeight="1" x14ac:dyDescent="0.25">
      <c r="B49" s="68">
        <v>22</v>
      </c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  <c r="AH49" s="67"/>
    </row>
    <row r="50" spans="2:34" ht="50.1" customHeight="1" x14ac:dyDescent="0.25">
      <c r="B50" s="68">
        <v>23</v>
      </c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4"/>
      <c r="AH50" s="67"/>
    </row>
    <row r="51" spans="2:34" ht="50.1" customHeight="1" x14ac:dyDescent="0.25">
      <c r="B51" s="68">
        <v>24</v>
      </c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4"/>
      <c r="AH51" s="67"/>
    </row>
    <row r="52" spans="2:34" ht="50.1" customHeight="1" x14ac:dyDescent="0.25">
      <c r="B52" s="68">
        <v>25</v>
      </c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4"/>
      <c r="AH52" s="67"/>
    </row>
    <row r="53" spans="2:34" ht="50.1" customHeight="1" x14ac:dyDescent="0.25">
      <c r="B53" s="68">
        <v>26</v>
      </c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4"/>
      <c r="AH53" s="67"/>
    </row>
    <row r="54" spans="2:34" ht="50.1" customHeight="1" x14ac:dyDescent="0.25">
      <c r="B54" s="68">
        <v>27</v>
      </c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/>
      <c r="AH54" s="67"/>
    </row>
    <row r="55" spans="2:34" ht="50.1" customHeight="1" x14ac:dyDescent="0.25">
      <c r="B55" s="68">
        <v>28</v>
      </c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4"/>
      <c r="AH55" s="67"/>
    </row>
    <row r="56" spans="2:34" ht="50.1" customHeight="1" x14ac:dyDescent="0.25">
      <c r="B56" s="68">
        <v>29</v>
      </c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4"/>
      <c r="AH56" s="67"/>
    </row>
    <row r="57" spans="2:34" ht="50.1" customHeight="1" x14ac:dyDescent="0.25">
      <c r="B57" s="68">
        <v>30</v>
      </c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4"/>
      <c r="AH57" s="67"/>
    </row>
    <row r="58" spans="2:34" ht="50.1" customHeight="1" x14ac:dyDescent="0.25">
      <c r="B58" s="68">
        <v>31</v>
      </c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4"/>
      <c r="AH58" s="67"/>
    </row>
    <row r="59" spans="2:34" ht="50.1" customHeight="1" x14ac:dyDescent="0.25">
      <c r="B59" s="68">
        <v>32</v>
      </c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4"/>
      <c r="AH59" s="67"/>
    </row>
    <row r="60" spans="2:34" ht="50.1" customHeight="1" x14ac:dyDescent="0.25">
      <c r="B60" s="68">
        <v>33</v>
      </c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4"/>
      <c r="AH60" s="67"/>
    </row>
    <row r="61" spans="2:34" ht="50.1" customHeight="1" x14ac:dyDescent="0.25">
      <c r="B61" s="68">
        <v>34</v>
      </c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60" t="s">
        <v>15</v>
      </c>
      <c r="AC61" s="161"/>
      <c r="AD61" s="51" t="s">
        <v>6</v>
      </c>
      <c r="AE61" s="112"/>
      <c r="AF61" s="50" t="s">
        <v>7</v>
      </c>
      <c r="AG61" s="113"/>
      <c r="AH61" s="67"/>
    </row>
    <row r="62" spans="2:34" ht="30.75" customHeight="1" thickBot="1" x14ac:dyDescent="0.3">
      <c r="B62" s="69"/>
      <c r="C62" s="70" t="s">
        <v>69</v>
      </c>
      <c r="D62" s="70" t="s">
        <v>70</v>
      </c>
      <c r="E62" s="70" t="s">
        <v>71</v>
      </c>
      <c r="F62" s="70" t="s">
        <v>120</v>
      </c>
      <c r="G62" s="70" t="s">
        <v>98</v>
      </c>
      <c r="H62" s="70" t="s">
        <v>99</v>
      </c>
      <c r="I62" s="70" t="s">
        <v>100</v>
      </c>
      <c r="J62" s="70" t="s">
        <v>101</v>
      </c>
      <c r="K62" s="70" t="s">
        <v>102</v>
      </c>
      <c r="L62" s="70" t="s">
        <v>103</v>
      </c>
      <c r="M62" s="70" t="s">
        <v>104</v>
      </c>
      <c r="N62" s="70" t="s">
        <v>105</v>
      </c>
      <c r="O62" s="70" t="s">
        <v>106</v>
      </c>
      <c r="P62" s="70" t="s">
        <v>121</v>
      </c>
      <c r="Q62" s="70" t="s">
        <v>107</v>
      </c>
      <c r="R62" s="70" t="s">
        <v>108</v>
      </c>
      <c r="S62" s="70" t="s">
        <v>109</v>
      </c>
      <c r="T62" s="70" t="s">
        <v>110</v>
      </c>
      <c r="U62" s="70" t="s">
        <v>111</v>
      </c>
      <c r="V62" s="70" t="s">
        <v>112</v>
      </c>
      <c r="W62" s="70" t="s">
        <v>113</v>
      </c>
      <c r="X62" s="70" t="s">
        <v>114</v>
      </c>
      <c r="Y62" s="70" t="s">
        <v>115</v>
      </c>
      <c r="Z62" s="70" t="s">
        <v>122</v>
      </c>
      <c r="AA62" s="70" t="s">
        <v>116</v>
      </c>
      <c r="AB62" s="70" t="s">
        <v>117</v>
      </c>
      <c r="AC62" s="70" t="s">
        <v>118</v>
      </c>
      <c r="AD62" s="70" t="s">
        <v>119</v>
      </c>
      <c r="AE62" s="71" t="s">
        <v>123</v>
      </c>
      <c r="AF62" s="71" t="s">
        <v>125</v>
      </c>
      <c r="AG62" s="70" t="s">
        <v>124</v>
      </c>
      <c r="AH62" s="72"/>
    </row>
    <row r="63" spans="2:34" ht="19.5" customHeight="1" x14ac:dyDescent="0.2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4" ht="21" customHeight="1" thickBot="1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4" ht="20.100000000000001" customHeight="1" thickBot="1" x14ac:dyDescent="0.3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4"/>
      <c r="AC65" s="64"/>
      <c r="AD65" s="64"/>
      <c r="AE65" s="64"/>
      <c r="AF65" s="64"/>
      <c r="AG65" s="64"/>
      <c r="AH65" s="65"/>
    </row>
    <row r="66" spans="2:34" ht="50.1" customHeight="1" thickBot="1" x14ac:dyDescent="0.3">
      <c r="B66" s="66"/>
      <c r="C66" s="157" t="s">
        <v>130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9"/>
      <c r="AH66" s="67"/>
    </row>
    <row r="67" spans="2:34" ht="50.1" customHeight="1" x14ac:dyDescent="0.25">
      <c r="B67" s="68">
        <v>1</v>
      </c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107"/>
      <c r="AC67" s="107"/>
      <c r="AD67" s="107"/>
      <c r="AE67" s="107"/>
      <c r="AF67" s="107"/>
      <c r="AG67" s="108"/>
      <c r="AH67" s="67"/>
    </row>
    <row r="68" spans="2:34" ht="50.1" customHeight="1" x14ac:dyDescent="0.25">
      <c r="B68" s="68">
        <v>2</v>
      </c>
      <c r="C68" s="102"/>
      <c r="D68" s="109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1"/>
      <c r="AH68" s="67"/>
    </row>
    <row r="69" spans="2:34" ht="50.1" customHeight="1" x14ac:dyDescent="0.25">
      <c r="B69" s="68">
        <v>3</v>
      </c>
      <c r="C69" s="102"/>
      <c r="D69" s="109"/>
      <c r="E69" s="109"/>
      <c r="F69" s="109"/>
      <c r="G69" s="109"/>
      <c r="H69" s="109"/>
      <c r="I69" s="109"/>
      <c r="J69" s="109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1"/>
      <c r="AH69" s="67"/>
    </row>
    <row r="70" spans="2:34" ht="50.1" customHeight="1" x14ac:dyDescent="0.25">
      <c r="B70" s="68">
        <v>4</v>
      </c>
      <c r="C70" s="102"/>
      <c r="D70" s="109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1"/>
      <c r="AH70" s="67"/>
    </row>
    <row r="71" spans="2:34" ht="50.1" customHeight="1" x14ac:dyDescent="0.25">
      <c r="B71" s="68">
        <v>5</v>
      </c>
      <c r="C71" s="102"/>
      <c r="D71" s="109"/>
      <c r="E71" s="109"/>
      <c r="F71" s="109"/>
      <c r="G71" s="109"/>
      <c r="H71" s="109"/>
      <c r="I71" s="109"/>
      <c r="J71" s="109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1"/>
      <c r="AH71" s="67"/>
    </row>
    <row r="72" spans="2:34" ht="50.1" customHeight="1" x14ac:dyDescent="0.25">
      <c r="B72" s="68">
        <v>6</v>
      </c>
      <c r="C72" s="102"/>
      <c r="D72" s="109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1"/>
      <c r="AH72" s="67"/>
    </row>
    <row r="73" spans="2:34" ht="50.1" customHeight="1" x14ac:dyDescent="0.25">
      <c r="B73" s="68">
        <v>7</v>
      </c>
      <c r="C73" s="102"/>
      <c r="D73" s="109"/>
      <c r="E73" s="109"/>
      <c r="F73" s="109"/>
      <c r="G73" s="109"/>
      <c r="H73" s="109"/>
      <c r="I73" s="109"/>
      <c r="J73" s="109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1"/>
      <c r="AH73" s="67"/>
    </row>
    <row r="74" spans="2:34" ht="50.1" customHeight="1" x14ac:dyDescent="0.25">
      <c r="B74" s="68">
        <v>8</v>
      </c>
      <c r="C74" s="102"/>
      <c r="D74" s="109"/>
      <c r="E74" s="109"/>
      <c r="F74" s="109"/>
      <c r="G74" s="109"/>
      <c r="H74" s="109"/>
      <c r="I74" s="109"/>
      <c r="J74" s="109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1"/>
      <c r="AH74" s="67"/>
    </row>
    <row r="75" spans="2:34" ht="50.1" customHeight="1" x14ac:dyDescent="0.25">
      <c r="B75" s="68">
        <v>9</v>
      </c>
      <c r="C75" s="102"/>
      <c r="D75" s="109"/>
      <c r="E75" s="109"/>
      <c r="F75" s="109"/>
      <c r="G75" s="109"/>
      <c r="H75" s="109"/>
      <c r="I75" s="109"/>
      <c r="J75" s="109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1"/>
      <c r="AH75" s="67"/>
    </row>
    <row r="76" spans="2:34" ht="50.1" customHeight="1" x14ac:dyDescent="0.25">
      <c r="B76" s="68">
        <v>10</v>
      </c>
      <c r="C76" s="102"/>
      <c r="D76" s="109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1"/>
      <c r="AH76" s="67"/>
    </row>
    <row r="77" spans="2:34" ht="50.1" customHeight="1" x14ac:dyDescent="0.25">
      <c r="B77" s="68">
        <v>11</v>
      </c>
      <c r="C77" s="102"/>
      <c r="D77" s="109"/>
      <c r="E77" s="109"/>
      <c r="F77" s="109"/>
      <c r="G77" s="109"/>
      <c r="H77" s="109"/>
      <c r="I77" s="109"/>
      <c r="J77" s="109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  <c r="AH77" s="67"/>
    </row>
    <row r="78" spans="2:34" ht="50.1" customHeight="1" x14ac:dyDescent="0.25">
      <c r="B78" s="68">
        <v>12</v>
      </c>
      <c r="C78" s="102"/>
      <c r="D78" s="109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1"/>
      <c r="AH78" s="67"/>
    </row>
    <row r="79" spans="2:34" ht="50.1" customHeight="1" x14ac:dyDescent="0.25">
      <c r="B79" s="68">
        <v>13</v>
      </c>
      <c r="C79" s="102"/>
      <c r="D79" s="109"/>
      <c r="E79" s="109"/>
      <c r="F79" s="109"/>
      <c r="G79" s="109"/>
      <c r="H79" s="109"/>
      <c r="I79" s="109"/>
      <c r="J79" s="109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1"/>
      <c r="AH79" s="67"/>
    </row>
    <row r="80" spans="2:34" ht="50.1" customHeight="1" x14ac:dyDescent="0.25">
      <c r="B80" s="68">
        <v>14</v>
      </c>
      <c r="C80" s="102"/>
      <c r="D80" s="109"/>
      <c r="E80" s="109"/>
      <c r="F80" s="109"/>
      <c r="G80" s="109"/>
      <c r="H80" s="109"/>
      <c r="I80" s="109"/>
      <c r="J80" s="109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1"/>
      <c r="AH80" s="67"/>
    </row>
    <row r="81" spans="2:34" ht="50.1" customHeight="1" x14ac:dyDescent="0.25">
      <c r="B81" s="68">
        <v>15</v>
      </c>
      <c r="C81" s="102"/>
      <c r="D81" s="109"/>
      <c r="E81" s="109"/>
      <c r="F81" s="109"/>
      <c r="G81" s="109"/>
      <c r="H81" s="109"/>
      <c r="I81" s="109"/>
      <c r="J81" s="109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1"/>
      <c r="AH81" s="67"/>
    </row>
    <row r="82" spans="2:34" ht="50.1" customHeight="1" x14ac:dyDescent="0.25">
      <c r="B82" s="68">
        <v>16</v>
      </c>
      <c r="C82" s="102"/>
      <c r="D82" s="109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1"/>
      <c r="AH82" s="67"/>
    </row>
    <row r="83" spans="2:34" ht="50.1" customHeight="1" x14ac:dyDescent="0.25">
      <c r="B83" s="68">
        <v>17</v>
      </c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4"/>
      <c r="AH83" s="67"/>
    </row>
    <row r="84" spans="2:34" ht="50.1" customHeight="1" x14ac:dyDescent="0.25">
      <c r="B84" s="68">
        <v>18</v>
      </c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4"/>
      <c r="AH84" s="67"/>
    </row>
    <row r="85" spans="2:34" ht="50.1" customHeight="1" x14ac:dyDescent="0.25">
      <c r="B85" s="68">
        <v>19</v>
      </c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4"/>
      <c r="AH85" s="67"/>
    </row>
    <row r="86" spans="2:34" ht="50.1" customHeight="1" x14ac:dyDescent="0.25">
      <c r="B86" s="68">
        <v>20</v>
      </c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4"/>
      <c r="AH86" s="67"/>
    </row>
    <row r="87" spans="2:34" ht="50.1" customHeight="1" x14ac:dyDescent="0.25">
      <c r="B87" s="68">
        <v>21</v>
      </c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/>
      <c r="AH87" s="67"/>
    </row>
    <row r="88" spans="2:34" ht="50.1" customHeight="1" x14ac:dyDescent="0.25">
      <c r="B88" s="68">
        <v>22</v>
      </c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4"/>
      <c r="AH88" s="67"/>
    </row>
    <row r="89" spans="2:34" ht="50.1" customHeight="1" x14ac:dyDescent="0.25">
      <c r="B89" s="68">
        <v>23</v>
      </c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4"/>
      <c r="AH89" s="67"/>
    </row>
    <row r="90" spans="2:34" ht="50.1" customHeight="1" x14ac:dyDescent="0.25">
      <c r="B90" s="68">
        <v>24</v>
      </c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4"/>
      <c r="AH90" s="67"/>
    </row>
    <row r="91" spans="2:34" ht="50.1" customHeight="1" x14ac:dyDescent="0.25">
      <c r="B91" s="68">
        <v>25</v>
      </c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4"/>
      <c r="AH91" s="67"/>
    </row>
    <row r="92" spans="2:34" ht="50.1" customHeight="1" x14ac:dyDescent="0.25">
      <c r="B92" s="68">
        <v>26</v>
      </c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4"/>
      <c r="AH92" s="67"/>
    </row>
    <row r="93" spans="2:34" ht="50.1" customHeight="1" x14ac:dyDescent="0.25">
      <c r="B93" s="68">
        <v>27</v>
      </c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4"/>
      <c r="AH93" s="67"/>
    </row>
    <row r="94" spans="2:34" ht="50.1" customHeight="1" x14ac:dyDescent="0.25">
      <c r="B94" s="68">
        <v>28</v>
      </c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/>
      <c r="AH94" s="67"/>
    </row>
    <row r="95" spans="2:34" ht="50.1" customHeight="1" x14ac:dyDescent="0.25">
      <c r="B95" s="68">
        <v>29</v>
      </c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4"/>
      <c r="AH95" s="67"/>
    </row>
    <row r="96" spans="2:34" ht="50.1" customHeight="1" x14ac:dyDescent="0.25">
      <c r="B96" s="68">
        <v>30</v>
      </c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4"/>
      <c r="AH96" s="67"/>
    </row>
    <row r="97" spans="2:34" ht="50.1" customHeight="1" x14ac:dyDescent="0.25">
      <c r="B97" s="68">
        <v>31</v>
      </c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4"/>
      <c r="AH97" s="67"/>
    </row>
    <row r="98" spans="2:34" ht="50.1" customHeight="1" x14ac:dyDescent="0.25">
      <c r="B98" s="68">
        <v>32</v>
      </c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4"/>
      <c r="AH98" s="67"/>
    </row>
    <row r="99" spans="2:34" ht="50.1" customHeight="1" x14ac:dyDescent="0.25">
      <c r="B99" s="68">
        <v>33</v>
      </c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4"/>
      <c r="AH99" s="67"/>
    </row>
    <row r="100" spans="2:34" ht="50.1" customHeight="1" x14ac:dyDescent="0.25">
      <c r="B100" s="68">
        <v>34</v>
      </c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4"/>
      <c r="AH100" s="67"/>
    </row>
    <row r="101" spans="2:34" ht="50.1" customHeight="1" x14ac:dyDescent="0.25">
      <c r="B101" s="68">
        <v>35</v>
      </c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4"/>
      <c r="AH101" s="67"/>
    </row>
    <row r="102" spans="2:34" ht="50.1" customHeight="1" x14ac:dyDescent="0.25">
      <c r="B102" s="68">
        <v>36</v>
      </c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4"/>
      <c r="AH102" s="67"/>
    </row>
    <row r="103" spans="2:34" ht="50.1" customHeight="1" x14ac:dyDescent="0.25">
      <c r="B103" s="68">
        <v>37</v>
      </c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4"/>
      <c r="AH103" s="67"/>
    </row>
    <row r="104" spans="2:34" ht="50.1" customHeight="1" x14ac:dyDescent="0.25">
      <c r="B104" s="68">
        <v>38</v>
      </c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4"/>
      <c r="AH104" s="67"/>
    </row>
    <row r="105" spans="2:34" ht="50.1" customHeight="1" x14ac:dyDescent="0.25">
      <c r="B105" s="68">
        <v>39</v>
      </c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4"/>
      <c r="AH105" s="67"/>
    </row>
    <row r="106" spans="2:34" ht="50.1" customHeight="1" x14ac:dyDescent="0.25">
      <c r="B106" s="68">
        <v>40</v>
      </c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4"/>
      <c r="AH106" s="67"/>
    </row>
    <row r="107" spans="2:34" ht="50.1" customHeight="1" x14ac:dyDescent="0.25">
      <c r="B107" s="68">
        <v>41</v>
      </c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60" t="s">
        <v>15</v>
      </c>
      <c r="AC107" s="161"/>
      <c r="AD107" s="51" t="s">
        <v>6</v>
      </c>
      <c r="AE107" s="112"/>
      <c r="AF107" s="50" t="s">
        <v>7</v>
      </c>
      <c r="AG107" s="113"/>
      <c r="AH107" s="67"/>
    </row>
    <row r="108" spans="2:34" ht="27" customHeight="1" thickBot="1" x14ac:dyDescent="0.3">
      <c r="B108" s="73"/>
      <c r="C108" s="70" t="s">
        <v>69</v>
      </c>
      <c r="D108" s="70" t="s">
        <v>70</v>
      </c>
      <c r="E108" s="70" t="s">
        <v>71</v>
      </c>
      <c r="F108" s="70" t="s">
        <v>120</v>
      </c>
      <c r="G108" s="70" t="s">
        <v>98</v>
      </c>
      <c r="H108" s="70" t="s">
        <v>99</v>
      </c>
      <c r="I108" s="70" t="s">
        <v>100</v>
      </c>
      <c r="J108" s="70" t="s">
        <v>101</v>
      </c>
      <c r="K108" s="70" t="s">
        <v>102</v>
      </c>
      <c r="L108" s="70" t="s">
        <v>103</v>
      </c>
      <c r="M108" s="70" t="s">
        <v>104</v>
      </c>
      <c r="N108" s="70" t="s">
        <v>105</v>
      </c>
      <c r="O108" s="70" t="s">
        <v>106</v>
      </c>
      <c r="P108" s="70" t="s">
        <v>121</v>
      </c>
      <c r="Q108" s="70" t="s">
        <v>107</v>
      </c>
      <c r="R108" s="70" t="s">
        <v>108</v>
      </c>
      <c r="S108" s="70" t="s">
        <v>109</v>
      </c>
      <c r="T108" s="70" t="s">
        <v>110</v>
      </c>
      <c r="U108" s="70" t="s">
        <v>111</v>
      </c>
      <c r="V108" s="70" t="s">
        <v>112</v>
      </c>
      <c r="W108" s="70" t="s">
        <v>113</v>
      </c>
      <c r="X108" s="70" t="s">
        <v>114</v>
      </c>
      <c r="Y108" s="70" t="s">
        <v>115</v>
      </c>
      <c r="Z108" s="70" t="s">
        <v>122</v>
      </c>
      <c r="AA108" s="70" t="s">
        <v>116</v>
      </c>
      <c r="AB108" s="70" t="s">
        <v>117</v>
      </c>
      <c r="AC108" s="70" t="s">
        <v>118</v>
      </c>
      <c r="AD108" s="70" t="s">
        <v>119</v>
      </c>
      <c r="AE108" s="71" t="s">
        <v>123</v>
      </c>
      <c r="AF108" s="71" t="s">
        <v>125</v>
      </c>
      <c r="AG108" s="70" t="s">
        <v>124</v>
      </c>
      <c r="AH108" s="72"/>
    </row>
    <row r="109" spans="2:34" ht="20.100000000000001" customHeight="1" x14ac:dyDescent="0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4" ht="23.25" customHeight="1" thickBot="1" x14ac:dyDescent="0.3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4" ht="20.100000000000001" customHeight="1" thickBot="1" x14ac:dyDescent="0.3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4"/>
      <c r="AB111" s="64"/>
      <c r="AC111" s="64"/>
      <c r="AD111" s="64"/>
      <c r="AE111" s="64"/>
      <c r="AF111" s="64"/>
      <c r="AG111" s="64"/>
      <c r="AH111" s="65"/>
    </row>
    <row r="112" spans="2:34" ht="50.1" customHeight="1" thickBot="1" x14ac:dyDescent="0.3">
      <c r="B112" s="66"/>
      <c r="C112" s="157" t="s">
        <v>131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9"/>
      <c r="AH112" s="67"/>
    </row>
    <row r="113" spans="2:34" ht="50.1" customHeight="1" x14ac:dyDescent="0.25">
      <c r="B113" s="68">
        <v>1</v>
      </c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107"/>
      <c r="AC113" s="107"/>
      <c r="AD113" s="107"/>
      <c r="AE113" s="107"/>
      <c r="AF113" s="107"/>
      <c r="AG113" s="108"/>
      <c r="AH113" s="67"/>
    </row>
    <row r="114" spans="2:34" ht="50.1" customHeight="1" x14ac:dyDescent="0.25">
      <c r="B114" s="68">
        <v>2</v>
      </c>
      <c r="C114" s="102"/>
      <c r="D114" s="109"/>
      <c r="E114" s="109"/>
      <c r="F114" s="109"/>
      <c r="G114" s="109"/>
      <c r="H114" s="109"/>
      <c r="I114" s="109"/>
      <c r="J114" s="109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1"/>
      <c r="AH114" s="67"/>
    </row>
    <row r="115" spans="2:34" ht="50.1" customHeight="1" x14ac:dyDescent="0.25">
      <c r="B115" s="68">
        <v>3</v>
      </c>
      <c r="C115" s="102"/>
      <c r="D115" s="109"/>
      <c r="E115" s="109"/>
      <c r="F115" s="109"/>
      <c r="G115" s="109"/>
      <c r="H115" s="109"/>
      <c r="I115" s="109"/>
      <c r="J115" s="109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1"/>
      <c r="AH115" s="67"/>
    </row>
    <row r="116" spans="2:34" ht="50.1" customHeight="1" x14ac:dyDescent="0.25">
      <c r="B116" s="68">
        <v>4</v>
      </c>
      <c r="C116" s="102"/>
      <c r="D116" s="109"/>
      <c r="E116" s="109"/>
      <c r="F116" s="109"/>
      <c r="G116" s="109"/>
      <c r="H116" s="109"/>
      <c r="I116" s="109"/>
      <c r="J116" s="109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1"/>
      <c r="AH116" s="67"/>
    </row>
    <row r="117" spans="2:34" ht="50.1" customHeight="1" x14ac:dyDescent="0.25">
      <c r="B117" s="68">
        <v>5</v>
      </c>
      <c r="C117" s="102"/>
      <c r="D117" s="109"/>
      <c r="E117" s="109"/>
      <c r="F117" s="109"/>
      <c r="G117" s="109"/>
      <c r="H117" s="109"/>
      <c r="I117" s="109"/>
      <c r="J117" s="109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1"/>
      <c r="AH117" s="67"/>
    </row>
    <row r="118" spans="2:34" ht="50.1" customHeight="1" x14ac:dyDescent="0.25">
      <c r="B118" s="68">
        <v>6</v>
      </c>
      <c r="C118" s="102"/>
      <c r="D118" s="109"/>
      <c r="E118" s="109"/>
      <c r="F118" s="109"/>
      <c r="G118" s="109"/>
      <c r="H118" s="109"/>
      <c r="I118" s="109"/>
      <c r="J118" s="109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1"/>
      <c r="AH118" s="67"/>
    </row>
    <row r="119" spans="2:34" ht="50.1" customHeight="1" x14ac:dyDescent="0.25">
      <c r="B119" s="68">
        <v>7</v>
      </c>
      <c r="C119" s="102"/>
      <c r="D119" s="109"/>
      <c r="E119" s="109"/>
      <c r="F119" s="109"/>
      <c r="G119" s="109"/>
      <c r="H119" s="109"/>
      <c r="I119" s="109"/>
      <c r="J119" s="109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1"/>
      <c r="AH119" s="67"/>
    </row>
    <row r="120" spans="2:34" ht="50.1" customHeight="1" x14ac:dyDescent="0.25">
      <c r="B120" s="68">
        <v>8</v>
      </c>
      <c r="C120" s="102"/>
      <c r="D120" s="109"/>
      <c r="E120" s="109"/>
      <c r="F120" s="109"/>
      <c r="G120" s="109"/>
      <c r="H120" s="109"/>
      <c r="I120" s="109"/>
      <c r="J120" s="109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1"/>
      <c r="AH120" s="67"/>
    </row>
    <row r="121" spans="2:34" ht="50.1" customHeight="1" x14ac:dyDescent="0.25">
      <c r="B121" s="68">
        <v>9</v>
      </c>
      <c r="C121" s="102"/>
      <c r="D121" s="109"/>
      <c r="E121" s="109"/>
      <c r="F121" s="109"/>
      <c r="G121" s="109"/>
      <c r="H121" s="109"/>
      <c r="I121" s="109"/>
      <c r="J121" s="109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1"/>
      <c r="AH121" s="67"/>
    </row>
    <row r="122" spans="2:34" ht="50.1" customHeight="1" x14ac:dyDescent="0.25">
      <c r="B122" s="68">
        <v>10</v>
      </c>
      <c r="C122" s="102"/>
      <c r="D122" s="109"/>
      <c r="E122" s="109"/>
      <c r="F122" s="109"/>
      <c r="G122" s="109"/>
      <c r="H122" s="109"/>
      <c r="I122" s="109"/>
      <c r="J122" s="109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1"/>
      <c r="AH122" s="67"/>
    </row>
    <row r="123" spans="2:34" ht="50.1" customHeight="1" x14ac:dyDescent="0.25">
      <c r="B123" s="68">
        <v>11</v>
      </c>
      <c r="C123" s="102"/>
      <c r="D123" s="109"/>
      <c r="E123" s="109"/>
      <c r="F123" s="109"/>
      <c r="G123" s="109"/>
      <c r="H123" s="109"/>
      <c r="I123" s="109"/>
      <c r="J123" s="109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1"/>
      <c r="AH123" s="67"/>
    </row>
    <row r="124" spans="2:34" ht="50.1" customHeight="1" x14ac:dyDescent="0.25">
      <c r="B124" s="68">
        <v>12</v>
      </c>
      <c r="C124" s="102"/>
      <c r="D124" s="109"/>
      <c r="E124" s="109"/>
      <c r="F124" s="109"/>
      <c r="G124" s="109"/>
      <c r="H124" s="109"/>
      <c r="I124" s="109"/>
      <c r="J124" s="109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1"/>
      <c r="AH124" s="67"/>
    </row>
    <row r="125" spans="2:34" ht="50.1" customHeight="1" x14ac:dyDescent="0.25">
      <c r="B125" s="68">
        <v>13</v>
      </c>
      <c r="C125" s="102"/>
      <c r="D125" s="109"/>
      <c r="E125" s="109"/>
      <c r="F125" s="109"/>
      <c r="G125" s="109"/>
      <c r="H125" s="109"/>
      <c r="I125" s="109"/>
      <c r="J125" s="109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1"/>
      <c r="AH125" s="67"/>
    </row>
    <row r="126" spans="2:34" ht="50.1" customHeight="1" x14ac:dyDescent="0.25">
      <c r="B126" s="68">
        <v>14</v>
      </c>
      <c r="C126" s="102"/>
      <c r="D126" s="109"/>
      <c r="E126" s="109"/>
      <c r="F126" s="109"/>
      <c r="G126" s="109"/>
      <c r="H126" s="109"/>
      <c r="I126" s="109"/>
      <c r="J126" s="109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1"/>
      <c r="AH126" s="67"/>
    </row>
    <row r="127" spans="2:34" ht="50.1" customHeight="1" x14ac:dyDescent="0.25">
      <c r="B127" s="68">
        <v>15</v>
      </c>
      <c r="C127" s="102"/>
      <c r="D127" s="109"/>
      <c r="E127" s="109"/>
      <c r="F127" s="109"/>
      <c r="G127" s="109"/>
      <c r="H127" s="109"/>
      <c r="I127" s="109"/>
      <c r="J127" s="109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1"/>
      <c r="AH127" s="67"/>
    </row>
    <row r="128" spans="2:34" ht="50.1" customHeight="1" x14ac:dyDescent="0.25">
      <c r="B128" s="68">
        <v>16</v>
      </c>
      <c r="C128" s="102"/>
      <c r="D128" s="109"/>
      <c r="E128" s="109"/>
      <c r="F128" s="109"/>
      <c r="G128" s="109"/>
      <c r="H128" s="109"/>
      <c r="I128" s="109"/>
      <c r="J128" s="109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1"/>
      <c r="AH128" s="67"/>
    </row>
    <row r="129" spans="2:34" ht="50.1" customHeight="1" x14ac:dyDescent="0.25">
      <c r="B129" s="68">
        <v>17</v>
      </c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4"/>
      <c r="AH129" s="67"/>
    </row>
    <row r="130" spans="2:34" ht="50.1" customHeight="1" x14ac:dyDescent="0.25">
      <c r="B130" s="68">
        <v>18</v>
      </c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4"/>
      <c r="AH130" s="67"/>
    </row>
    <row r="131" spans="2:34" ht="50.1" customHeight="1" x14ac:dyDescent="0.25">
      <c r="B131" s="68">
        <v>19</v>
      </c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4"/>
      <c r="AH131" s="67"/>
    </row>
    <row r="132" spans="2:34" ht="50.1" customHeight="1" x14ac:dyDescent="0.25">
      <c r="B132" s="68">
        <v>20</v>
      </c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4"/>
      <c r="AH132" s="67"/>
    </row>
    <row r="133" spans="2:34" ht="50.1" customHeight="1" x14ac:dyDescent="0.25">
      <c r="B133" s="68">
        <v>21</v>
      </c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4"/>
      <c r="AH133" s="67"/>
    </row>
    <row r="134" spans="2:34" ht="50.1" customHeight="1" x14ac:dyDescent="0.25">
      <c r="B134" s="68">
        <v>22</v>
      </c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4"/>
      <c r="AH134" s="67"/>
    </row>
    <row r="135" spans="2:34" ht="50.1" customHeight="1" x14ac:dyDescent="0.25">
      <c r="B135" s="68">
        <v>23</v>
      </c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4"/>
      <c r="AH135" s="67"/>
    </row>
    <row r="136" spans="2:34" ht="50.1" customHeight="1" x14ac:dyDescent="0.25">
      <c r="B136" s="68">
        <v>24</v>
      </c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4"/>
      <c r="AH136" s="67"/>
    </row>
    <row r="137" spans="2:34" ht="50.1" customHeight="1" x14ac:dyDescent="0.25">
      <c r="B137" s="68">
        <v>25</v>
      </c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4"/>
      <c r="AH137" s="67"/>
    </row>
    <row r="138" spans="2:34" ht="50.1" customHeight="1" x14ac:dyDescent="0.25">
      <c r="B138" s="68">
        <v>26</v>
      </c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4"/>
      <c r="AH138" s="67"/>
    </row>
    <row r="139" spans="2:34" ht="50.1" customHeight="1" x14ac:dyDescent="0.25">
      <c r="B139" s="68">
        <v>27</v>
      </c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4"/>
      <c r="AH139" s="67"/>
    </row>
    <row r="140" spans="2:34" ht="50.1" customHeight="1" x14ac:dyDescent="0.25">
      <c r="B140" s="68">
        <v>28</v>
      </c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4"/>
      <c r="AH140" s="67"/>
    </row>
    <row r="141" spans="2:34" ht="50.1" customHeight="1" x14ac:dyDescent="0.25">
      <c r="B141" s="68">
        <v>29</v>
      </c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4"/>
      <c r="AH141" s="67"/>
    </row>
    <row r="142" spans="2:34" ht="50.1" customHeight="1" x14ac:dyDescent="0.25">
      <c r="B142" s="68">
        <v>30</v>
      </c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4"/>
      <c r="AH142" s="67"/>
    </row>
    <row r="143" spans="2:34" ht="50.1" customHeight="1" x14ac:dyDescent="0.25">
      <c r="B143" s="68">
        <v>31</v>
      </c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4"/>
      <c r="AH143" s="67"/>
    </row>
    <row r="144" spans="2:34" ht="50.1" customHeight="1" x14ac:dyDescent="0.25">
      <c r="B144" s="68">
        <v>32</v>
      </c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4"/>
      <c r="AH144" s="67"/>
    </row>
    <row r="145" spans="2:34" ht="50.1" customHeight="1" x14ac:dyDescent="0.25">
      <c r="B145" s="68">
        <v>33</v>
      </c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4"/>
      <c r="AH145" s="67"/>
    </row>
    <row r="146" spans="2:34" ht="50.1" customHeight="1" x14ac:dyDescent="0.25">
      <c r="B146" s="68">
        <v>34</v>
      </c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4"/>
      <c r="AH146" s="67"/>
    </row>
    <row r="147" spans="2:34" ht="50.1" customHeight="1" x14ac:dyDescent="0.25">
      <c r="B147" s="68">
        <v>35</v>
      </c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4"/>
      <c r="AH147" s="67"/>
    </row>
    <row r="148" spans="2:34" ht="50.1" customHeight="1" x14ac:dyDescent="0.25">
      <c r="B148" s="68">
        <v>36</v>
      </c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4"/>
      <c r="AH148" s="67"/>
    </row>
    <row r="149" spans="2:34" ht="50.1" customHeight="1" x14ac:dyDescent="0.25">
      <c r="B149" s="68">
        <v>37</v>
      </c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4"/>
      <c r="AH149" s="67"/>
    </row>
    <row r="150" spans="2:34" ht="50.1" customHeight="1" x14ac:dyDescent="0.25">
      <c r="B150" s="68">
        <v>38</v>
      </c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4"/>
      <c r="AH150" s="67"/>
    </row>
    <row r="151" spans="2:34" ht="50.1" customHeight="1" x14ac:dyDescent="0.25">
      <c r="B151" s="68">
        <v>39</v>
      </c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4"/>
      <c r="AH151" s="67"/>
    </row>
    <row r="152" spans="2:34" ht="50.1" customHeight="1" x14ac:dyDescent="0.25">
      <c r="B152" s="68">
        <v>40</v>
      </c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4"/>
      <c r="AH152" s="67"/>
    </row>
    <row r="153" spans="2:34" ht="50.1" customHeight="1" x14ac:dyDescent="0.25">
      <c r="B153" s="68">
        <v>41</v>
      </c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60" t="s">
        <v>15</v>
      </c>
      <c r="AC153" s="161"/>
      <c r="AD153" s="51" t="s">
        <v>6</v>
      </c>
      <c r="AE153" s="112"/>
      <c r="AF153" s="50" t="s">
        <v>7</v>
      </c>
      <c r="AG153" s="113"/>
      <c r="AH153" s="67"/>
    </row>
    <row r="154" spans="2:34" ht="29.25" customHeight="1" thickBot="1" x14ac:dyDescent="0.3">
      <c r="B154" s="69"/>
      <c r="C154" s="70" t="s">
        <v>69</v>
      </c>
      <c r="D154" s="70" t="s">
        <v>70</v>
      </c>
      <c r="E154" s="70" t="s">
        <v>71</v>
      </c>
      <c r="F154" s="70" t="s">
        <v>120</v>
      </c>
      <c r="G154" s="70" t="s">
        <v>98</v>
      </c>
      <c r="H154" s="70" t="s">
        <v>99</v>
      </c>
      <c r="I154" s="70" t="s">
        <v>100</v>
      </c>
      <c r="J154" s="70" t="s">
        <v>101</v>
      </c>
      <c r="K154" s="70" t="s">
        <v>102</v>
      </c>
      <c r="L154" s="70" t="s">
        <v>103</v>
      </c>
      <c r="M154" s="70" t="s">
        <v>104</v>
      </c>
      <c r="N154" s="70" t="s">
        <v>105</v>
      </c>
      <c r="O154" s="70" t="s">
        <v>106</v>
      </c>
      <c r="P154" s="70" t="s">
        <v>121</v>
      </c>
      <c r="Q154" s="70" t="s">
        <v>107</v>
      </c>
      <c r="R154" s="70" t="s">
        <v>108</v>
      </c>
      <c r="S154" s="70" t="s">
        <v>109</v>
      </c>
      <c r="T154" s="70" t="s">
        <v>110</v>
      </c>
      <c r="U154" s="70" t="s">
        <v>111</v>
      </c>
      <c r="V154" s="70" t="s">
        <v>112</v>
      </c>
      <c r="W154" s="70" t="s">
        <v>113</v>
      </c>
      <c r="X154" s="70" t="s">
        <v>114</v>
      </c>
      <c r="Y154" s="70" t="s">
        <v>115</v>
      </c>
      <c r="Z154" s="70" t="s">
        <v>122</v>
      </c>
      <c r="AA154" s="70" t="s">
        <v>116</v>
      </c>
      <c r="AB154" s="70" t="s">
        <v>117</v>
      </c>
      <c r="AC154" s="70" t="s">
        <v>118</v>
      </c>
      <c r="AD154" s="70" t="s">
        <v>119</v>
      </c>
      <c r="AE154" s="71" t="s">
        <v>123</v>
      </c>
      <c r="AF154" s="71" t="s">
        <v>125</v>
      </c>
      <c r="AG154" s="70" t="s">
        <v>124</v>
      </c>
      <c r="AH154" s="72"/>
    </row>
    <row r="155" spans="2:34" ht="20.100000000000001" customHeight="1" x14ac:dyDescent="0.2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4" ht="18.75" customHeight="1" thickBot="1" x14ac:dyDescent="0.3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4" ht="24.95" customHeight="1" thickBot="1" x14ac:dyDescent="0.3"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4"/>
      <c r="AB157" s="64"/>
      <c r="AC157" s="64"/>
      <c r="AD157" s="64"/>
      <c r="AE157" s="64"/>
      <c r="AF157" s="64"/>
      <c r="AG157" s="64"/>
      <c r="AH157" s="65"/>
    </row>
    <row r="158" spans="2:34" ht="50.1" customHeight="1" thickBot="1" x14ac:dyDescent="0.3">
      <c r="B158" s="66"/>
      <c r="C158" s="157" t="s">
        <v>132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9"/>
      <c r="AH158" s="67"/>
    </row>
    <row r="159" spans="2:34" ht="50.1" customHeight="1" x14ac:dyDescent="0.25">
      <c r="B159" s="68">
        <v>1</v>
      </c>
      <c r="C159" s="57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107"/>
      <c r="AC159" s="107"/>
      <c r="AD159" s="107"/>
      <c r="AE159" s="107"/>
      <c r="AF159" s="107"/>
      <c r="AG159" s="108"/>
      <c r="AH159" s="67"/>
    </row>
    <row r="160" spans="2:34" ht="50.1" customHeight="1" x14ac:dyDescent="0.25">
      <c r="B160" s="68">
        <v>2</v>
      </c>
      <c r="C160" s="102"/>
      <c r="D160" s="109"/>
      <c r="E160" s="109"/>
      <c r="F160" s="109"/>
      <c r="G160" s="109"/>
      <c r="H160" s="109"/>
      <c r="I160" s="109"/>
      <c r="J160" s="109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1"/>
      <c r="AH160" s="67"/>
    </row>
    <row r="161" spans="2:34" ht="50.1" customHeight="1" x14ac:dyDescent="0.25">
      <c r="B161" s="68">
        <v>3</v>
      </c>
      <c r="C161" s="102"/>
      <c r="D161" s="109"/>
      <c r="E161" s="109"/>
      <c r="F161" s="109"/>
      <c r="G161" s="109"/>
      <c r="H161" s="109"/>
      <c r="I161" s="109"/>
      <c r="J161" s="109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1"/>
      <c r="AH161" s="67"/>
    </row>
    <row r="162" spans="2:34" ht="50.1" customHeight="1" x14ac:dyDescent="0.25">
      <c r="B162" s="68">
        <v>4</v>
      </c>
      <c r="C162" s="102"/>
      <c r="D162" s="109"/>
      <c r="E162" s="109"/>
      <c r="F162" s="109"/>
      <c r="G162" s="109"/>
      <c r="H162" s="109"/>
      <c r="I162" s="109"/>
      <c r="J162" s="109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1"/>
      <c r="AH162" s="67"/>
    </row>
    <row r="163" spans="2:34" ht="50.1" customHeight="1" x14ac:dyDescent="0.25">
      <c r="B163" s="68">
        <v>5</v>
      </c>
      <c r="C163" s="102"/>
      <c r="D163" s="109"/>
      <c r="E163" s="109"/>
      <c r="F163" s="109"/>
      <c r="G163" s="109"/>
      <c r="H163" s="109"/>
      <c r="I163" s="109"/>
      <c r="J163" s="109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1"/>
      <c r="AH163" s="67"/>
    </row>
    <row r="164" spans="2:34" ht="50.1" customHeight="1" x14ac:dyDescent="0.25">
      <c r="B164" s="68">
        <v>6</v>
      </c>
      <c r="C164" s="102"/>
      <c r="D164" s="109"/>
      <c r="E164" s="109"/>
      <c r="F164" s="109"/>
      <c r="G164" s="109"/>
      <c r="H164" s="109"/>
      <c r="I164" s="109"/>
      <c r="J164" s="109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1"/>
      <c r="AH164" s="67"/>
    </row>
    <row r="165" spans="2:34" ht="50.1" customHeight="1" x14ac:dyDescent="0.25">
      <c r="B165" s="68">
        <v>7</v>
      </c>
      <c r="C165" s="102"/>
      <c r="D165" s="109"/>
      <c r="E165" s="109"/>
      <c r="F165" s="109"/>
      <c r="G165" s="109"/>
      <c r="H165" s="109"/>
      <c r="I165" s="109"/>
      <c r="J165" s="109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1"/>
      <c r="AH165" s="67"/>
    </row>
    <row r="166" spans="2:34" ht="50.1" customHeight="1" x14ac:dyDescent="0.25">
      <c r="B166" s="68">
        <v>8</v>
      </c>
      <c r="C166" s="102"/>
      <c r="D166" s="109"/>
      <c r="E166" s="109"/>
      <c r="F166" s="109"/>
      <c r="G166" s="109"/>
      <c r="H166" s="109"/>
      <c r="I166" s="109"/>
      <c r="J166" s="109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1"/>
      <c r="AH166" s="67"/>
    </row>
    <row r="167" spans="2:34" ht="50.1" customHeight="1" x14ac:dyDescent="0.25">
      <c r="B167" s="68">
        <v>9</v>
      </c>
      <c r="C167" s="102"/>
      <c r="D167" s="109"/>
      <c r="E167" s="109"/>
      <c r="F167" s="109"/>
      <c r="G167" s="109"/>
      <c r="H167" s="109"/>
      <c r="I167" s="109"/>
      <c r="J167" s="109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1"/>
      <c r="AH167" s="67"/>
    </row>
    <row r="168" spans="2:34" ht="50.1" customHeight="1" x14ac:dyDescent="0.25">
      <c r="B168" s="68">
        <v>10</v>
      </c>
      <c r="C168" s="102"/>
      <c r="D168" s="109"/>
      <c r="E168" s="109"/>
      <c r="F168" s="109"/>
      <c r="G168" s="109"/>
      <c r="H168" s="109"/>
      <c r="I168" s="109"/>
      <c r="J168" s="109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1"/>
      <c r="AH168" s="67"/>
    </row>
    <row r="169" spans="2:34" ht="50.1" customHeight="1" x14ac:dyDescent="0.25">
      <c r="B169" s="68">
        <v>11</v>
      </c>
      <c r="C169" s="102"/>
      <c r="D169" s="109"/>
      <c r="E169" s="109"/>
      <c r="F169" s="109"/>
      <c r="G169" s="109"/>
      <c r="H169" s="109"/>
      <c r="I169" s="109"/>
      <c r="J169" s="109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1"/>
      <c r="AH169" s="67"/>
    </row>
    <row r="170" spans="2:34" ht="50.1" customHeight="1" x14ac:dyDescent="0.25">
      <c r="B170" s="68">
        <v>12</v>
      </c>
      <c r="C170" s="102"/>
      <c r="D170" s="109"/>
      <c r="E170" s="109"/>
      <c r="F170" s="109"/>
      <c r="G170" s="109"/>
      <c r="H170" s="109"/>
      <c r="I170" s="109"/>
      <c r="J170" s="109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1"/>
      <c r="AH170" s="67"/>
    </row>
    <row r="171" spans="2:34" ht="50.1" customHeight="1" x14ac:dyDescent="0.25">
      <c r="B171" s="68">
        <v>13</v>
      </c>
      <c r="C171" s="102"/>
      <c r="D171" s="109"/>
      <c r="E171" s="109"/>
      <c r="F171" s="109"/>
      <c r="G171" s="109"/>
      <c r="H171" s="109"/>
      <c r="I171" s="109"/>
      <c r="J171" s="109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1"/>
      <c r="AH171" s="67"/>
    </row>
    <row r="172" spans="2:34" ht="50.1" customHeight="1" x14ac:dyDescent="0.25">
      <c r="B172" s="68">
        <v>14</v>
      </c>
      <c r="C172" s="102"/>
      <c r="D172" s="109"/>
      <c r="E172" s="109"/>
      <c r="F172" s="109"/>
      <c r="G172" s="109"/>
      <c r="H172" s="109"/>
      <c r="I172" s="109"/>
      <c r="J172" s="109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1"/>
      <c r="AH172" s="67"/>
    </row>
    <row r="173" spans="2:34" ht="50.1" customHeight="1" x14ac:dyDescent="0.25">
      <c r="B173" s="68">
        <v>15</v>
      </c>
      <c r="C173" s="102"/>
      <c r="D173" s="109"/>
      <c r="E173" s="109"/>
      <c r="F173" s="109"/>
      <c r="G173" s="109"/>
      <c r="H173" s="109"/>
      <c r="I173" s="109"/>
      <c r="J173" s="109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1"/>
      <c r="AH173" s="67"/>
    </row>
    <row r="174" spans="2:34" ht="50.1" customHeight="1" x14ac:dyDescent="0.25">
      <c r="B174" s="68">
        <v>16</v>
      </c>
      <c r="C174" s="102"/>
      <c r="D174" s="109"/>
      <c r="E174" s="109"/>
      <c r="F174" s="109"/>
      <c r="G174" s="109"/>
      <c r="H174" s="109"/>
      <c r="I174" s="109"/>
      <c r="J174" s="109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1"/>
      <c r="AH174" s="67"/>
    </row>
    <row r="175" spans="2:34" ht="50.1" customHeight="1" x14ac:dyDescent="0.25">
      <c r="B175" s="68">
        <v>17</v>
      </c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4"/>
      <c r="AH175" s="67"/>
    </row>
    <row r="176" spans="2:34" ht="50.1" customHeight="1" x14ac:dyDescent="0.25">
      <c r="B176" s="68">
        <v>18</v>
      </c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4"/>
      <c r="AH176" s="67"/>
    </row>
    <row r="177" spans="2:34" ht="50.1" customHeight="1" x14ac:dyDescent="0.25">
      <c r="B177" s="68">
        <v>19</v>
      </c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4"/>
      <c r="AH177" s="67"/>
    </row>
    <row r="178" spans="2:34" ht="50.1" customHeight="1" x14ac:dyDescent="0.25">
      <c r="B178" s="68">
        <v>20</v>
      </c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4"/>
      <c r="AH178" s="67"/>
    </row>
    <row r="179" spans="2:34" ht="50.1" customHeight="1" x14ac:dyDescent="0.25">
      <c r="B179" s="68">
        <v>21</v>
      </c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4"/>
      <c r="AH179" s="67"/>
    </row>
    <row r="180" spans="2:34" ht="50.1" customHeight="1" x14ac:dyDescent="0.25">
      <c r="B180" s="68">
        <v>22</v>
      </c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4"/>
      <c r="AH180" s="67"/>
    </row>
    <row r="181" spans="2:34" ht="50.1" customHeight="1" x14ac:dyDescent="0.25">
      <c r="B181" s="68">
        <v>23</v>
      </c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4"/>
      <c r="AH181" s="67"/>
    </row>
    <row r="182" spans="2:34" ht="50.1" customHeight="1" x14ac:dyDescent="0.25">
      <c r="B182" s="68">
        <v>24</v>
      </c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4"/>
      <c r="AH182" s="67"/>
    </row>
    <row r="183" spans="2:34" ht="50.1" customHeight="1" x14ac:dyDescent="0.25">
      <c r="B183" s="68">
        <v>25</v>
      </c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4"/>
      <c r="AH183" s="67"/>
    </row>
    <row r="184" spans="2:34" ht="50.1" customHeight="1" x14ac:dyDescent="0.25">
      <c r="B184" s="68">
        <v>26</v>
      </c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4"/>
      <c r="AH184" s="67"/>
    </row>
    <row r="185" spans="2:34" ht="50.1" customHeight="1" x14ac:dyDescent="0.25">
      <c r="B185" s="68">
        <v>27</v>
      </c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4"/>
      <c r="AH185" s="67"/>
    </row>
    <row r="186" spans="2:34" ht="50.1" customHeight="1" x14ac:dyDescent="0.25">
      <c r="B186" s="68">
        <v>28</v>
      </c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4"/>
      <c r="AH186" s="67"/>
    </row>
    <row r="187" spans="2:34" ht="50.1" customHeight="1" x14ac:dyDescent="0.25">
      <c r="B187" s="68">
        <v>29</v>
      </c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4"/>
      <c r="AH187" s="67"/>
    </row>
    <row r="188" spans="2:34" ht="50.1" customHeight="1" x14ac:dyDescent="0.25">
      <c r="B188" s="68">
        <v>30</v>
      </c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4"/>
      <c r="AH188" s="67"/>
    </row>
    <row r="189" spans="2:34" ht="50.1" customHeight="1" x14ac:dyDescent="0.25">
      <c r="B189" s="68">
        <v>31</v>
      </c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4"/>
      <c r="AH189" s="67"/>
    </row>
    <row r="190" spans="2:34" ht="50.1" customHeight="1" x14ac:dyDescent="0.25">
      <c r="B190" s="68">
        <v>32</v>
      </c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4"/>
      <c r="AH190" s="67"/>
    </row>
    <row r="191" spans="2:34" ht="50.1" customHeight="1" x14ac:dyDescent="0.25">
      <c r="B191" s="68">
        <v>33</v>
      </c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4"/>
      <c r="AH191" s="67"/>
    </row>
    <row r="192" spans="2:34" ht="50.1" customHeight="1" x14ac:dyDescent="0.25">
      <c r="B192" s="68">
        <v>34</v>
      </c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4"/>
      <c r="AH192" s="67"/>
    </row>
    <row r="193" spans="2:34" ht="50.1" customHeight="1" x14ac:dyDescent="0.25">
      <c r="B193" s="68">
        <v>35</v>
      </c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4"/>
      <c r="AH193" s="67"/>
    </row>
    <row r="194" spans="2:34" ht="50.1" customHeight="1" x14ac:dyDescent="0.25">
      <c r="B194" s="68">
        <v>36</v>
      </c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4"/>
      <c r="AH194" s="67"/>
    </row>
    <row r="195" spans="2:34" ht="50.1" customHeight="1" x14ac:dyDescent="0.25">
      <c r="B195" s="68">
        <v>37</v>
      </c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4"/>
      <c r="AH195" s="67"/>
    </row>
    <row r="196" spans="2:34" ht="50.1" customHeight="1" x14ac:dyDescent="0.25">
      <c r="B196" s="68">
        <v>38</v>
      </c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4"/>
      <c r="AH196" s="67"/>
    </row>
    <row r="197" spans="2:34" ht="50.1" customHeight="1" x14ac:dyDescent="0.25">
      <c r="B197" s="68">
        <v>39</v>
      </c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4"/>
      <c r="AH197" s="67"/>
    </row>
    <row r="198" spans="2:34" ht="50.1" customHeight="1" x14ac:dyDescent="0.25">
      <c r="B198" s="68">
        <v>40</v>
      </c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4"/>
      <c r="AH198" s="67"/>
    </row>
    <row r="199" spans="2:34" ht="50.1" customHeight="1" x14ac:dyDescent="0.25">
      <c r="B199" s="68">
        <v>41</v>
      </c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60" t="s">
        <v>15</v>
      </c>
      <c r="AC199" s="161"/>
      <c r="AD199" s="51" t="s">
        <v>6</v>
      </c>
      <c r="AE199" s="112"/>
      <c r="AF199" s="50" t="s">
        <v>7</v>
      </c>
      <c r="AG199" s="113"/>
      <c r="AH199" s="67"/>
    </row>
    <row r="200" spans="2:34" ht="30" customHeight="1" thickBot="1" x14ac:dyDescent="0.3">
      <c r="B200" s="69"/>
      <c r="C200" s="70" t="s">
        <v>69</v>
      </c>
      <c r="D200" s="70" t="s">
        <v>70</v>
      </c>
      <c r="E200" s="70" t="s">
        <v>71</v>
      </c>
      <c r="F200" s="70" t="s">
        <v>120</v>
      </c>
      <c r="G200" s="70" t="s">
        <v>98</v>
      </c>
      <c r="H200" s="70" t="s">
        <v>99</v>
      </c>
      <c r="I200" s="70" t="s">
        <v>100</v>
      </c>
      <c r="J200" s="70" t="s">
        <v>101</v>
      </c>
      <c r="K200" s="70" t="s">
        <v>102</v>
      </c>
      <c r="L200" s="70" t="s">
        <v>103</v>
      </c>
      <c r="M200" s="70" t="s">
        <v>104</v>
      </c>
      <c r="N200" s="70" t="s">
        <v>105</v>
      </c>
      <c r="O200" s="70" t="s">
        <v>106</v>
      </c>
      <c r="P200" s="70" t="s">
        <v>121</v>
      </c>
      <c r="Q200" s="70" t="s">
        <v>107</v>
      </c>
      <c r="R200" s="70" t="s">
        <v>108</v>
      </c>
      <c r="S200" s="70" t="s">
        <v>109</v>
      </c>
      <c r="T200" s="70" t="s">
        <v>110</v>
      </c>
      <c r="U200" s="70" t="s">
        <v>111</v>
      </c>
      <c r="V200" s="70" t="s">
        <v>112</v>
      </c>
      <c r="W200" s="70" t="s">
        <v>113</v>
      </c>
      <c r="X200" s="70" t="s">
        <v>114</v>
      </c>
      <c r="Y200" s="70" t="s">
        <v>115</v>
      </c>
      <c r="Z200" s="70" t="s">
        <v>122</v>
      </c>
      <c r="AA200" s="70" t="s">
        <v>116</v>
      </c>
      <c r="AB200" s="70" t="s">
        <v>117</v>
      </c>
      <c r="AC200" s="70" t="s">
        <v>118</v>
      </c>
      <c r="AD200" s="70" t="s">
        <v>119</v>
      </c>
      <c r="AE200" s="71" t="s">
        <v>123</v>
      </c>
      <c r="AF200" s="71" t="s">
        <v>125</v>
      </c>
      <c r="AG200" s="70" t="s">
        <v>124</v>
      </c>
      <c r="AH200" s="72"/>
    </row>
    <row r="201" spans="2:34" ht="20.100000000000001" customHeight="1" x14ac:dyDescent="0.2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4" ht="20.100000000000001" customHeight="1" thickBot="1" x14ac:dyDescent="0.3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4" ht="20.100000000000001" customHeight="1" thickBot="1" x14ac:dyDescent="0.3">
      <c r="B203" s="6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4"/>
      <c r="AB203" s="64"/>
      <c r="AC203" s="64"/>
      <c r="AD203" s="64"/>
      <c r="AE203" s="64"/>
      <c r="AF203" s="64"/>
      <c r="AG203" s="64"/>
      <c r="AH203" s="65"/>
    </row>
    <row r="204" spans="2:34" ht="50.1" customHeight="1" thickBot="1" x14ac:dyDescent="0.3">
      <c r="B204" s="66"/>
      <c r="C204" s="157" t="s">
        <v>133</v>
      </c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9"/>
      <c r="AH204" s="67"/>
    </row>
    <row r="205" spans="2:34" ht="50.1" customHeight="1" x14ac:dyDescent="0.25">
      <c r="B205" s="68">
        <v>1</v>
      </c>
      <c r="C205" s="57" t="s">
        <v>139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107"/>
      <c r="AC205" s="107"/>
      <c r="AD205" s="107"/>
      <c r="AE205" s="107"/>
      <c r="AF205" s="107"/>
      <c r="AG205" s="108"/>
      <c r="AH205" s="67"/>
    </row>
    <row r="206" spans="2:34" ht="50.1" customHeight="1" x14ac:dyDescent="0.25">
      <c r="B206" s="68">
        <v>2</v>
      </c>
      <c r="C206" s="102"/>
      <c r="D206" s="109"/>
      <c r="E206" s="109"/>
      <c r="F206" s="109"/>
      <c r="G206" s="109"/>
      <c r="H206" s="109"/>
      <c r="I206" s="109"/>
      <c r="J206" s="109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1"/>
      <c r="AH206" s="67"/>
    </row>
    <row r="207" spans="2:34" ht="50.1" customHeight="1" x14ac:dyDescent="0.25">
      <c r="B207" s="68">
        <v>3</v>
      </c>
      <c r="C207" s="102"/>
      <c r="D207" s="109"/>
      <c r="E207" s="109"/>
      <c r="F207" s="109"/>
      <c r="G207" s="109"/>
      <c r="H207" s="109"/>
      <c r="I207" s="109"/>
      <c r="J207" s="109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1"/>
      <c r="AH207" s="67"/>
    </row>
    <row r="208" spans="2:34" ht="50.1" customHeight="1" x14ac:dyDescent="0.25">
      <c r="B208" s="68">
        <v>4</v>
      </c>
      <c r="C208" s="102"/>
      <c r="D208" s="109"/>
      <c r="E208" s="109"/>
      <c r="F208" s="109"/>
      <c r="G208" s="109"/>
      <c r="H208" s="109"/>
      <c r="I208" s="109"/>
      <c r="J208" s="109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1"/>
      <c r="AH208" s="67"/>
    </row>
    <row r="209" spans="2:34" ht="50.1" customHeight="1" x14ac:dyDescent="0.25">
      <c r="B209" s="68">
        <v>5</v>
      </c>
      <c r="C209" s="102"/>
      <c r="D209" s="109"/>
      <c r="E209" s="109"/>
      <c r="F209" s="109"/>
      <c r="G209" s="109"/>
      <c r="H209" s="109"/>
      <c r="I209" s="109"/>
      <c r="J209" s="109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1"/>
      <c r="AH209" s="67"/>
    </row>
    <row r="210" spans="2:34" ht="50.1" customHeight="1" x14ac:dyDescent="0.25">
      <c r="B210" s="68">
        <v>6</v>
      </c>
      <c r="C210" s="102"/>
      <c r="D210" s="109"/>
      <c r="E210" s="109"/>
      <c r="F210" s="109"/>
      <c r="G210" s="109"/>
      <c r="H210" s="109"/>
      <c r="I210" s="109"/>
      <c r="J210" s="109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1"/>
      <c r="AH210" s="67"/>
    </row>
    <row r="211" spans="2:34" ht="50.1" customHeight="1" x14ac:dyDescent="0.25">
      <c r="B211" s="68">
        <v>7</v>
      </c>
      <c r="C211" s="102"/>
      <c r="D211" s="109"/>
      <c r="E211" s="109"/>
      <c r="F211" s="109"/>
      <c r="G211" s="109"/>
      <c r="H211" s="109"/>
      <c r="I211" s="109"/>
      <c r="J211" s="109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1"/>
      <c r="AH211" s="67"/>
    </row>
    <row r="212" spans="2:34" ht="50.1" customHeight="1" x14ac:dyDescent="0.25">
      <c r="B212" s="68">
        <v>8</v>
      </c>
      <c r="C212" s="102" t="s">
        <v>143</v>
      </c>
      <c r="D212" s="109"/>
      <c r="E212" s="109"/>
      <c r="F212" s="109"/>
      <c r="G212" s="109"/>
      <c r="H212" s="109"/>
      <c r="I212" s="109"/>
      <c r="J212" s="109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1"/>
      <c r="AH212" s="67"/>
    </row>
    <row r="213" spans="2:34" ht="50.1" customHeight="1" x14ac:dyDescent="0.25">
      <c r="B213" s="68">
        <v>9</v>
      </c>
      <c r="C213" s="102"/>
      <c r="D213" s="109"/>
      <c r="E213" s="109"/>
      <c r="F213" s="109"/>
      <c r="G213" s="109"/>
      <c r="H213" s="109"/>
      <c r="I213" s="109"/>
      <c r="J213" s="109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1"/>
      <c r="AH213" s="67"/>
    </row>
    <row r="214" spans="2:34" ht="50.1" customHeight="1" x14ac:dyDescent="0.25">
      <c r="B214" s="68">
        <v>10</v>
      </c>
      <c r="C214" s="102"/>
      <c r="D214" s="109"/>
      <c r="E214" s="109"/>
      <c r="F214" s="109"/>
      <c r="G214" s="109"/>
      <c r="H214" s="109"/>
      <c r="I214" s="109"/>
      <c r="J214" s="109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1"/>
      <c r="AH214" s="67"/>
    </row>
    <row r="215" spans="2:34" ht="50.1" customHeight="1" x14ac:dyDescent="0.25">
      <c r="B215" s="68">
        <v>11</v>
      </c>
      <c r="C215" s="102"/>
      <c r="D215" s="109"/>
      <c r="E215" s="109"/>
      <c r="F215" s="109"/>
      <c r="G215" s="109"/>
      <c r="H215" s="109"/>
      <c r="I215" s="109"/>
      <c r="J215" s="109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1"/>
      <c r="AH215" s="67"/>
    </row>
    <row r="216" spans="2:34" ht="50.1" customHeight="1" x14ac:dyDescent="0.25">
      <c r="B216" s="68">
        <v>12</v>
      </c>
      <c r="C216" s="102"/>
      <c r="D216" s="109"/>
      <c r="E216" s="109"/>
      <c r="F216" s="109"/>
      <c r="G216" s="109"/>
      <c r="H216" s="109"/>
      <c r="I216" s="109"/>
      <c r="J216" s="109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1"/>
      <c r="AH216" s="67"/>
    </row>
    <row r="217" spans="2:34" ht="50.1" customHeight="1" x14ac:dyDescent="0.25">
      <c r="B217" s="68">
        <v>13</v>
      </c>
      <c r="C217" s="102"/>
      <c r="D217" s="109"/>
      <c r="E217" s="109"/>
      <c r="F217" s="109"/>
      <c r="G217" s="109"/>
      <c r="H217" s="109"/>
      <c r="I217" s="109"/>
      <c r="J217" s="109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1"/>
      <c r="AH217" s="67"/>
    </row>
    <row r="218" spans="2:34" ht="50.1" customHeight="1" x14ac:dyDescent="0.25">
      <c r="B218" s="68">
        <v>14</v>
      </c>
      <c r="C218" s="102"/>
      <c r="D218" s="109"/>
      <c r="E218" s="109"/>
      <c r="F218" s="109"/>
      <c r="G218" s="109"/>
      <c r="H218" s="109"/>
      <c r="I218" s="109"/>
      <c r="J218" s="109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1"/>
      <c r="AH218" s="67"/>
    </row>
    <row r="219" spans="2:34" ht="50.1" customHeight="1" x14ac:dyDescent="0.25">
      <c r="B219" s="68">
        <v>15</v>
      </c>
      <c r="C219" s="102"/>
      <c r="D219" s="109"/>
      <c r="E219" s="109"/>
      <c r="F219" s="109"/>
      <c r="G219" s="109"/>
      <c r="H219" s="109"/>
      <c r="I219" s="109"/>
      <c r="J219" s="109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1"/>
      <c r="AH219" s="67"/>
    </row>
    <row r="220" spans="2:34" ht="50.1" customHeight="1" x14ac:dyDescent="0.25">
      <c r="B220" s="68">
        <v>16</v>
      </c>
      <c r="C220" s="102" t="s">
        <v>140</v>
      </c>
      <c r="D220" s="109"/>
      <c r="E220" s="109"/>
      <c r="F220" s="109"/>
      <c r="G220" s="109"/>
      <c r="H220" s="109"/>
      <c r="I220" s="109"/>
      <c r="J220" s="109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1"/>
      <c r="AH220" s="67"/>
    </row>
    <row r="221" spans="2:34" ht="50.1" customHeight="1" x14ac:dyDescent="0.25">
      <c r="B221" s="68">
        <v>17</v>
      </c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4"/>
      <c r="AH221" s="67"/>
    </row>
    <row r="222" spans="2:34" ht="50.1" customHeight="1" x14ac:dyDescent="0.25">
      <c r="B222" s="68">
        <v>18</v>
      </c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4"/>
      <c r="AH222" s="67"/>
    </row>
    <row r="223" spans="2:34" ht="50.1" customHeight="1" x14ac:dyDescent="0.25">
      <c r="B223" s="68">
        <v>19</v>
      </c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4"/>
      <c r="AH223" s="67"/>
    </row>
    <row r="224" spans="2:34" ht="50.1" customHeight="1" x14ac:dyDescent="0.25">
      <c r="B224" s="68">
        <v>20</v>
      </c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4"/>
      <c r="AH224" s="67"/>
    </row>
    <row r="225" spans="2:34" ht="50.1" customHeight="1" x14ac:dyDescent="0.25">
      <c r="B225" s="68">
        <v>21</v>
      </c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4"/>
      <c r="AH225" s="67"/>
    </row>
    <row r="226" spans="2:34" ht="50.1" customHeight="1" x14ac:dyDescent="0.25">
      <c r="B226" s="68">
        <v>22</v>
      </c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4"/>
      <c r="AH226" s="67"/>
    </row>
    <row r="227" spans="2:34" ht="50.1" customHeight="1" x14ac:dyDescent="0.25">
      <c r="B227" s="68">
        <v>23</v>
      </c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4"/>
      <c r="AH227" s="67"/>
    </row>
    <row r="228" spans="2:34" ht="50.1" customHeight="1" x14ac:dyDescent="0.25">
      <c r="B228" s="68">
        <v>24</v>
      </c>
      <c r="C228" s="101" t="s">
        <v>141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4"/>
      <c r="AH228" s="67"/>
    </row>
    <row r="229" spans="2:34" ht="50.1" customHeight="1" x14ac:dyDescent="0.25">
      <c r="B229" s="68">
        <v>25</v>
      </c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4"/>
      <c r="AH229" s="67"/>
    </row>
    <row r="230" spans="2:34" ht="50.1" customHeight="1" x14ac:dyDescent="0.25">
      <c r="B230" s="68">
        <v>26</v>
      </c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4"/>
      <c r="AH230" s="67"/>
    </row>
    <row r="231" spans="2:34" ht="50.1" customHeight="1" x14ac:dyDescent="0.25">
      <c r="B231" s="68">
        <v>27</v>
      </c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4"/>
      <c r="AH231" s="67"/>
    </row>
    <row r="232" spans="2:34" ht="50.1" customHeight="1" x14ac:dyDescent="0.25">
      <c r="B232" s="68">
        <v>28</v>
      </c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4"/>
      <c r="AH232" s="67"/>
    </row>
    <row r="233" spans="2:34" ht="50.1" customHeight="1" x14ac:dyDescent="0.25">
      <c r="B233" s="68">
        <v>29</v>
      </c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4"/>
      <c r="AH233" s="67"/>
    </row>
    <row r="234" spans="2:34" ht="50.1" customHeight="1" x14ac:dyDescent="0.25">
      <c r="B234" s="68">
        <v>30</v>
      </c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4"/>
      <c r="AH234" s="67"/>
    </row>
    <row r="235" spans="2:34" ht="50.1" customHeight="1" x14ac:dyDescent="0.25">
      <c r="B235" s="68">
        <v>31</v>
      </c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4"/>
      <c r="AH235" s="67"/>
    </row>
    <row r="236" spans="2:34" ht="50.1" customHeight="1" x14ac:dyDescent="0.25">
      <c r="B236" s="68">
        <v>32</v>
      </c>
      <c r="C236" s="101" t="s">
        <v>142</v>
      </c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4"/>
      <c r="AH236" s="67"/>
    </row>
    <row r="237" spans="2:34" ht="50.1" customHeight="1" x14ac:dyDescent="0.25">
      <c r="B237" s="68">
        <v>33</v>
      </c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4"/>
      <c r="AH237" s="67"/>
    </row>
    <row r="238" spans="2:34" ht="50.1" customHeight="1" x14ac:dyDescent="0.25">
      <c r="B238" s="68">
        <v>34</v>
      </c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4"/>
      <c r="AH238" s="67"/>
    </row>
    <row r="239" spans="2:34" ht="50.1" customHeight="1" x14ac:dyDescent="0.25">
      <c r="B239" s="68">
        <v>35</v>
      </c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4"/>
      <c r="AH239" s="67"/>
    </row>
    <row r="240" spans="2:34" ht="50.1" customHeight="1" x14ac:dyDescent="0.25">
      <c r="B240" s="68">
        <v>36</v>
      </c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4"/>
      <c r="AH240" s="67"/>
    </row>
    <row r="241" spans="2:34" ht="50.1" customHeight="1" x14ac:dyDescent="0.25">
      <c r="B241" s="68">
        <v>37</v>
      </c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4"/>
      <c r="AH241" s="67"/>
    </row>
    <row r="242" spans="2:34" ht="50.1" customHeight="1" x14ac:dyDescent="0.25">
      <c r="B242" s="68">
        <v>38</v>
      </c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4"/>
      <c r="AH242" s="67"/>
    </row>
    <row r="243" spans="2:34" ht="50.1" customHeight="1" x14ac:dyDescent="0.25">
      <c r="B243" s="68">
        <v>39</v>
      </c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4"/>
      <c r="AH243" s="67"/>
    </row>
    <row r="244" spans="2:34" ht="50.1" customHeight="1" x14ac:dyDescent="0.25">
      <c r="B244" s="68">
        <v>40</v>
      </c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4"/>
      <c r="AH244" s="67"/>
    </row>
    <row r="245" spans="2:34" ht="50.1" customHeight="1" x14ac:dyDescent="0.25">
      <c r="B245" s="68">
        <v>41</v>
      </c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60" t="s">
        <v>15</v>
      </c>
      <c r="AC245" s="161"/>
      <c r="AD245" s="51" t="s">
        <v>6</v>
      </c>
      <c r="AE245" s="112"/>
      <c r="AF245" s="50" t="s">
        <v>7</v>
      </c>
      <c r="AG245" s="113"/>
      <c r="AH245" s="67"/>
    </row>
    <row r="246" spans="2:34" ht="32.25" customHeight="1" thickBot="1" x14ac:dyDescent="0.3">
      <c r="B246" s="69"/>
      <c r="C246" s="70" t="s">
        <v>69</v>
      </c>
      <c r="D246" s="70" t="s">
        <v>70</v>
      </c>
      <c r="E246" s="70" t="s">
        <v>71</v>
      </c>
      <c r="F246" s="70" t="s">
        <v>120</v>
      </c>
      <c r="G246" s="70" t="s">
        <v>98</v>
      </c>
      <c r="H246" s="70" t="s">
        <v>99</v>
      </c>
      <c r="I246" s="70" t="s">
        <v>100</v>
      </c>
      <c r="J246" s="70" t="s">
        <v>101</v>
      </c>
      <c r="K246" s="70" t="s">
        <v>102</v>
      </c>
      <c r="L246" s="70" t="s">
        <v>103</v>
      </c>
      <c r="M246" s="70" t="s">
        <v>104</v>
      </c>
      <c r="N246" s="70" t="s">
        <v>105</v>
      </c>
      <c r="O246" s="70" t="s">
        <v>106</v>
      </c>
      <c r="P246" s="70" t="s">
        <v>121</v>
      </c>
      <c r="Q246" s="70" t="s">
        <v>107</v>
      </c>
      <c r="R246" s="70" t="s">
        <v>108</v>
      </c>
      <c r="S246" s="70" t="s">
        <v>109</v>
      </c>
      <c r="T246" s="70" t="s">
        <v>110</v>
      </c>
      <c r="U246" s="70" t="s">
        <v>111</v>
      </c>
      <c r="V246" s="70" t="s">
        <v>112</v>
      </c>
      <c r="W246" s="70" t="s">
        <v>113</v>
      </c>
      <c r="X246" s="70" t="s">
        <v>114</v>
      </c>
      <c r="Y246" s="70" t="s">
        <v>115</v>
      </c>
      <c r="Z246" s="70" t="s">
        <v>122</v>
      </c>
      <c r="AA246" s="70" t="s">
        <v>116</v>
      </c>
      <c r="AB246" s="70" t="s">
        <v>117</v>
      </c>
      <c r="AC246" s="70" t="s">
        <v>118</v>
      </c>
      <c r="AD246" s="70" t="s">
        <v>119</v>
      </c>
      <c r="AE246" s="71" t="s">
        <v>123</v>
      </c>
      <c r="AF246" s="71" t="s">
        <v>125</v>
      </c>
      <c r="AG246" s="70" t="s">
        <v>124</v>
      </c>
      <c r="AH246" s="72"/>
    </row>
    <row r="247" spans="2:34" ht="15" customHeight="1" x14ac:dyDescent="0.25">
      <c r="B247" s="3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60"/>
      <c r="AF247" s="60"/>
      <c r="AG247" s="59"/>
      <c r="AH247" s="3"/>
    </row>
    <row r="248" spans="2:34" ht="14.25" thickBot="1" x14ac:dyDescent="0.3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4" ht="12" customHeight="1" thickBot="1" x14ac:dyDescent="0.3">
      <c r="B249" s="6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4"/>
      <c r="AB249" s="64"/>
      <c r="AC249" s="64"/>
      <c r="AD249" s="64"/>
      <c r="AE249" s="64"/>
      <c r="AF249" s="64"/>
      <c r="AG249" s="64"/>
      <c r="AH249" s="65"/>
    </row>
    <row r="250" spans="2:34" ht="49.5" customHeight="1" thickBot="1" x14ac:dyDescent="0.3">
      <c r="B250" s="66"/>
      <c r="C250" s="157" t="s">
        <v>138</v>
      </c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9"/>
      <c r="AH250" s="67"/>
    </row>
    <row r="251" spans="2:34" ht="50.1" customHeight="1" x14ac:dyDescent="0.25">
      <c r="B251" s="68">
        <v>1</v>
      </c>
      <c r="C251" s="57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107"/>
      <c r="AC251" s="107"/>
      <c r="AD251" s="107"/>
      <c r="AE251" s="107"/>
      <c r="AF251" s="107"/>
      <c r="AG251" s="108"/>
      <c r="AH251" s="67"/>
    </row>
    <row r="252" spans="2:34" ht="50.1" customHeight="1" x14ac:dyDescent="0.25">
      <c r="B252" s="68">
        <v>2</v>
      </c>
      <c r="C252" s="102"/>
      <c r="D252" s="109"/>
      <c r="E252" s="109"/>
      <c r="F252" s="109"/>
      <c r="G252" s="109"/>
      <c r="H252" s="109"/>
      <c r="I252" s="109"/>
      <c r="J252" s="109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1"/>
      <c r="AH252" s="67"/>
    </row>
    <row r="253" spans="2:34" ht="50.1" customHeight="1" x14ac:dyDescent="0.25">
      <c r="B253" s="68">
        <v>3</v>
      </c>
      <c r="C253" s="102"/>
      <c r="D253" s="109"/>
      <c r="E253" s="109"/>
      <c r="F253" s="109"/>
      <c r="G253" s="109"/>
      <c r="H253" s="109"/>
      <c r="I253" s="109"/>
      <c r="J253" s="109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1"/>
      <c r="AH253" s="67"/>
    </row>
    <row r="254" spans="2:34" ht="50.1" customHeight="1" x14ac:dyDescent="0.25">
      <c r="B254" s="68">
        <v>4</v>
      </c>
      <c r="C254" s="102"/>
      <c r="D254" s="109"/>
      <c r="E254" s="109"/>
      <c r="F254" s="109"/>
      <c r="G254" s="109"/>
      <c r="H254" s="109"/>
      <c r="I254" s="109"/>
      <c r="J254" s="109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1"/>
      <c r="AH254" s="67"/>
    </row>
    <row r="255" spans="2:34" ht="50.1" customHeight="1" x14ac:dyDescent="0.25">
      <c r="B255" s="68">
        <v>5</v>
      </c>
      <c r="C255" s="102"/>
      <c r="D255" s="109"/>
      <c r="E255" s="109"/>
      <c r="F255" s="109"/>
      <c r="G255" s="109"/>
      <c r="H255" s="109"/>
      <c r="I255" s="109"/>
      <c r="J255" s="109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1"/>
      <c r="AH255" s="67"/>
    </row>
    <row r="256" spans="2:34" ht="50.1" customHeight="1" x14ac:dyDescent="0.25">
      <c r="B256" s="68">
        <v>6</v>
      </c>
      <c r="C256" s="102"/>
      <c r="D256" s="109"/>
      <c r="E256" s="109"/>
      <c r="F256" s="109"/>
      <c r="G256" s="109"/>
      <c r="H256" s="109"/>
      <c r="I256" s="109"/>
      <c r="J256" s="109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1"/>
      <c r="AH256" s="67"/>
    </row>
    <row r="257" spans="2:34" ht="50.1" customHeight="1" x14ac:dyDescent="0.25">
      <c r="B257" s="68">
        <v>7</v>
      </c>
      <c r="C257" s="102"/>
      <c r="D257" s="109"/>
      <c r="E257" s="109"/>
      <c r="F257" s="109"/>
      <c r="G257" s="109"/>
      <c r="H257" s="109"/>
      <c r="I257" s="109"/>
      <c r="J257" s="109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1"/>
      <c r="AH257" s="67"/>
    </row>
    <row r="258" spans="2:34" ht="50.1" customHeight="1" x14ac:dyDescent="0.25">
      <c r="B258" s="68">
        <v>8</v>
      </c>
      <c r="C258" s="102"/>
      <c r="D258" s="109"/>
      <c r="E258" s="109"/>
      <c r="F258" s="109"/>
      <c r="G258" s="109"/>
      <c r="H258" s="109"/>
      <c r="I258" s="109"/>
      <c r="J258" s="109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1"/>
      <c r="AH258" s="67"/>
    </row>
    <row r="259" spans="2:34" ht="50.1" customHeight="1" x14ac:dyDescent="0.25">
      <c r="B259" s="68">
        <v>9</v>
      </c>
      <c r="C259" s="102"/>
      <c r="D259" s="109"/>
      <c r="E259" s="109"/>
      <c r="F259" s="109"/>
      <c r="G259" s="109"/>
      <c r="H259" s="109"/>
      <c r="I259" s="109"/>
      <c r="J259" s="109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1"/>
      <c r="AH259" s="67"/>
    </row>
    <row r="260" spans="2:34" ht="50.1" customHeight="1" x14ac:dyDescent="0.25">
      <c r="B260" s="68">
        <v>10</v>
      </c>
      <c r="C260" s="102"/>
      <c r="D260" s="109"/>
      <c r="E260" s="109"/>
      <c r="F260" s="109"/>
      <c r="G260" s="109"/>
      <c r="H260" s="109"/>
      <c r="I260" s="109"/>
      <c r="J260" s="109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1"/>
      <c r="AH260" s="67"/>
    </row>
    <row r="261" spans="2:34" ht="50.1" customHeight="1" x14ac:dyDescent="0.25">
      <c r="B261" s="68">
        <v>11</v>
      </c>
      <c r="C261" s="102"/>
      <c r="D261" s="109"/>
      <c r="E261" s="109"/>
      <c r="F261" s="109"/>
      <c r="G261" s="109"/>
      <c r="H261" s="109"/>
      <c r="I261" s="109"/>
      <c r="J261" s="109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1"/>
      <c r="AH261" s="67"/>
    </row>
    <row r="262" spans="2:34" ht="50.1" customHeight="1" x14ac:dyDescent="0.25">
      <c r="B262" s="68">
        <v>12</v>
      </c>
      <c r="C262" s="102"/>
      <c r="D262" s="109"/>
      <c r="E262" s="109"/>
      <c r="F262" s="109"/>
      <c r="G262" s="109"/>
      <c r="H262" s="109"/>
      <c r="I262" s="109"/>
      <c r="J262" s="109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1"/>
      <c r="AH262" s="67"/>
    </row>
    <row r="263" spans="2:34" ht="50.1" customHeight="1" x14ac:dyDescent="0.25">
      <c r="B263" s="68">
        <v>13</v>
      </c>
      <c r="C263" s="102"/>
      <c r="D263" s="109"/>
      <c r="E263" s="109"/>
      <c r="F263" s="109"/>
      <c r="G263" s="109"/>
      <c r="H263" s="109"/>
      <c r="I263" s="109"/>
      <c r="J263" s="109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1"/>
      <c r="AH263" s="67"/>
    </row>
    <row r="264" spans="2:34" ht="50.1" customHeight="1" x14ac:dyDescent="0.25">
      <c r="B264" s="68">
        <v>14</v>
      </c>
      <c r="C264" s="102"/>
      <c r="D264" s="109"/>
      <c r="E264" s="109"/>
      <c r="F264" s="109"/>
      <c r="G264" s="109"/>
      <c r="H264" s="109"/>
      <c r="I264" s="109"/>
      <c r="J264" s="109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1"/>
      <c r="AH264" s="67"/>
    </row>
    <row r="265" spans="2:34" ht="50.1" customHeight="1" x14ac:dyDescent="0.25">
      <c r="B265" s="68">
        <v>15</v>
      </c>
      <c r="C265" s="102"/>
      <c r="D265" s="109"/>
      <c r="E265" s="109"/>
      <c r="F265" s="109"/>
      <c r="G265" s="109"/>
      <c r="H265" s="109"/>
      <c r="I265" s="109"/>
      <c r="J265" s="109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1"/>
      <c r="AH265" s="67"/>
    </row>
    <row r="266" spans="2:34" ht="50.1" customHeight="1" x14ac:dyDescent="0.25">
      <c r="B266" s="68">
        <v>16</v>
      </c>
      <c r="C266" s="102"/>
      <c r="D266" s="109"/>
      <c r="E266" s="109"/>
      <c r="F266" s="109"/>
      <c r="G266" s="109"/>
      <c r="H266" s="109"/>
      <c r="I266" s="109"/>
      <c r="J266" s="109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1"/>
      <c r="AH266" s="67"/>
    </row>
    <row r="267" spans="2:34" ht="50.1" customHeight="1" x14ac:dyDescent="0.25">
      <c r="B267" s="68">
        <v>17</v>
      </c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4"/>
      <c r="AH267" s="67"/>
    </row>
    <row r="268" spans="2:34" ht="50.1" customHeight="1" x14ac:dyDescent="0.25">
      <c r="B268" s="68">
        <v>18</v>
      </c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4"/>
      <c r="AH268" s="67"/>
    </row>
    <row r="269" spans="2:34" ht="50.1" customHeight="1" x14ac:dyDescent="0.25">
      <c r="B269" s="68">
        <v>19</v>
      </c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4"/>
      <c r="AH269" s="67"/>
    </row>
    <row r="270" spans="2:34" ht="50.1" customHeight="1" x14ac:dyDescent="0.25">
      <c r="B270" s="68">
        <v>20</v>
      </c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4"/>
      <c r="AH270" s="67"/>
    </row>
    <row r="271" spans="2:34" ht="50.1" customHeight="1" x14ac:dyDescent="0.25">
      <c r="B271" s="68">
        <v>21</v>
      </c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4"/>
      <c r="AH271" s="67"/>
    </row>
    <row r="272" spans="2:34" ht="50.1" customHeight="1" x14ac:dyDescent="0.25">
      <c r="B272" s="68">
        <v>22</v>
      </c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4"/>
      <c r="AH272" s="67"/>
    </row>
    <row r="273" spans="2:34" ht="50.1" customHeight="1" x14ac:dyDescent="0.25">
      <c r="B273" s="68">
        <v>23</v>
      </c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4"/>
      <c r="AH273" s="67"/>
    </row>
    <row r="274" spans="2:34" ht="50.1" customHeight="1" x14ac:dyDescent="0.25">
      <c r="B274" s="68">
        <v>24</v>
      </c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4"/>
      <c r="AH274" s="67"/>
    </row>
    <row r="275" spans="2:34" ht="50.1" customHeight="1" x14ac:dyDescent="0.25">
      <c r="B275" s="68">
        <v>25</v>
      </c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4"/>
      <c r="AH275" s="67"/>
    </row>
    <row r="276" spans="2:34" ht="50.1" customHeight="1" x14ac:dyDescent="0.25">
      <c r="B276" s="68">
        <v>26</v>
      </c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4"/>
      <c r="AH276" s="67"/>
    </row>
    <row r="277" spans="2:34" ht="50.1" customHeight="1" x14ac:dyDescent="0.25">
      <c r="B277" s="68">
        <v>27</v>
      </c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4"/>
      <c r="AH277" s="67"/>
    </row>
    <row r="278" spans="2:34" ht="50.1" customHeight="1" x14ac:dyDescent="0.25">
      <c r="B278" s="68">
        <v>28</v>
      </c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4"/>
      <c r="AH278" s="67"/>
    </row>
    <row r="279" spans="2:34" ht="50.1" customHeight="1" x14ac:dyDescent="0.25">
      <c r="B279" s="68">
        <v>29</v>
      </c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4"/>
      <c r="AH279" s="67"/>
    </row>
    <row r="280" spans="2:34" ht="50.1" customHeight="1" x14ac:dyDescent="0.25">
      <c r="B280" s="68">
        <v>30</v>
      </c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4"/>
      <c r="AH280" s="67"/>
    </row>
    <row r="281" spans="2:34" ht="50.1" customHeight="1" x14ac:dyDescent="0.25">
      <c r="B281" s="68">
        <v>31</v>
      </c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4"/>
      <c r="AH281" s="67"/>
    </row>
    <row r="282" spans="2:34" ht="50.1" customHeight="1" x14ac:dyDescent="0.25">
      <c r="B282" s="68">
        <v>32</v>
      </c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4"/>
      <c r="AH282" s="67"/>
    </row>
    <row r="283" spans="2:34" ht="50.1" customHeight="1" x14ac:dyDescent="0.25">
      <c r="B283" s="68">
        <v>33</v>
      </c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4"/>
      <c r="AH283" s="67"/>
    </row>
    <row r="284" spans="2:34" ht="50.1" customHeight="1" x14ac:dyDescent="0.25">
      <c r="B284" s="68">
        <v>34</v>
      </c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4"/>
      <c r="AH284" s="67"/>
    </row>
    <row r="285" spans="2:34" ht="50.1" customHeight="1" x14ac:dyDescent="0.25">
      <c r="B285" s="68">
        <v>35</v>
      </c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4"/>
      <c r="AH285" s="67"/>
    </row>
    <row r="286" spans="2:34" ht="50.1" customHeight="1" x14ac:dyDescent="0.25">
      <c r="B286" s="68">
        <v>36</v>
      </c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4"/>
      <c r="AH286" s="67"/>
    </row>
    <row r="287" spans="2:34" ht="50.1" customHeight="1" x14ac:dyDescent="0.25">
      <c r="B287" s="68">
        <v>37</v>
      </c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4"/>
      <c r="AH287" s="67"/>
    </row>
    <row r="288" spans="2:34" ht="50.1" customHeight="1" x14ac:dyDescent="0.25">
      <c r="B288" s="68">
        <v>38</v>
      </c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4"/>
      <c r="AH288" s="67"/>
    </row>
    <row r="289" spans="1:36" ht="50.1" customHeight="1" x14ac:dyDescent="0.25">
      <c r="B289" s="68">
        <v>39</v>
      </c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4"/>
      <c r="AH289" s="67"/>
    </row>
    <row r="290" spans="1:36" ht="50.1" customHeight="1" x14ac:dyDescent="0.25">
      <c r="B290" s="68">
        <v>40</v>
      </c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4"/>
      <c r="AH290" s="67"/>
    </row>
    <row r="291" spans="1:36" ht="50.1" customHeight="1" x14ac:dyDescent="0.25">
      <c r="B291" s="68">
        <v>41</v>
      </c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60" t="s">
        <v>15</v>
      </c>
      <c r="AC291" s="161"/>
      <c r="AD291" s="51" t="s">
        <v>6</v>
      </c>
      <c r="AE291" s="112"/>
      <c r="AF291" s="50" t="s">
        <v>7</v>
      </c>
      <c r="AG291" s="113"/>
      <c r="AH291" s="67"/>
    </row>
    <row r="292" spans="1:36" ht="30" customHeight="1" thickBot="1" x14ac:dyDescent="0.3">
      <c r="B292" s="69"/>
      <c r="C292" s="70" t="s">
        <v>69</v>
      </c>
      <c r="D292" s="70" t="s">
        <v>70</v>
      </c>
      <c r="E292" s="70" t="s">
        <v>71</v>
      </c>
      <c r="F292" s="70" t="s">
        <v>69</v>
      </c>
      <c r="G292" s="70" t="s">
        <v>70</v>
      </c>
      <c r="H292" s="70" t="s">
        <v>71</v>
      </c>
      <c r="I292" s="70" t="s">
        <v>69</v>
      </c>
      <c r="J292" s="70" t="s">
        <v>70</v>
      </c>
      <c r="K292" s="70" t="s">
        <v>71</v>
      </c>
      <c r="L292" s="70" t="s">
        <v>69</v>
      </c>
      <c r="M292" s="70" t="s">
        <v>70</v>
      </c>
      <c r="N292" s="70" t="s">
        <v>71</v>
      </c>
      <c r="O292" s="70" t="s">
        <v>69</v>
      </c>
      <c r="P292" s="70" t="s">
        <v>70</v>
      </c>
      <c r="Q292" s="70" t="s">
        <v>71</v>
      </c>
      <c r="R292" s="70" t="s">
        <v>69</v>
      </c>
      <c r="S292" s="70" t="s">
        <v>70</v>
      </c>
      <c r="T292" s="70" t="s">
        <v>71</v>
      </c>
      <c r="U292" s="70" t="s">
        <v>69</v>
      </c>
      <c r="V292" s="70" t="s">
        <v>70</v>
      </c>
      <c r="W292" s="70" t="s">
        <v>71</v>
      </c>
      <c r="X292" s="70" t="s">
        <v>69</v>
      </c>
      <c r="Y292" s="70" t="s">
        <v>70</v>
      </c>
      <c r="Z292" s="70" t="s">
        <v>71</v>
      </c>
      <c r="AA292" s="70" t="s">
        <v>69</v>
      </c>
      <c r="AB292" s="70" t="s">
        <v>70</v>
      </c>
      <c r="AC292" s="70" t="s">
        <v>71</v>
      </c>
      <c r="AD292" s="70" t="s">
        <v>69</v>
      </c>
      <c r="AE292" s="70" t="s">
        <v>70</v>
      </c>
      <c r="AF292" s="70" t="s">
        <v>71</v>
      </c>
      <c r="AG292" s="70" t="s">
        <v>69</v>
      </c>
      <c r="AH292" s="72"/>
    </row>
    <row r="293" spans="1:36" ht="17.25" customHeight="1" x14ac:dyDescent="0.25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6" ht="17.25" customHeight="1" thickBot="1" x14ac:dyDescent="0.3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6" ht="24.75" customHeight="1" thickBot="1" x14ac:dyDescent="0.3">
      <c r="A295" s="3"/>
      <c r="B295" s="62"/>
      <c r="C295" s="74"/>
      <c r="D295" s="74"/>
      <c r="E295" s="74"/>
      <c r="F295" s="74"/>
      <c r="G295" s="74"/>
      <c r="H295" s="74"/>
      <c r="I295" s="75"/>
      <c r="J295" s="75"/>
      <c r="K295" s="75"/>
      <c r="L295" s="75"/>
      <c r="M295" s="75"/>
      <c r="N295" s="75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7"/>
      <c r="AD295" s="77"/>
      <c r="AE295" s="77"/>
      <c r="AF295" s="77"/>
      <c r="AG295" s="77"/>
      <c r="AH295" s="65"/>
      <c r="AI295" s="3"/>
      <c r="AJ295" s="3"/>
    </row>
    <row r="296" spans="1:36" ht="50.1" customHeight="1" thickBot="1" x14ac:dyDescent="0.3">
      <c r="A296" s="3"/>
      <c r="B296" s="66"/>
      <c r="C296" s="128" t="s">
        <v>134</v>
      </c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64"/>
      <c r="AF296" s="162" t="s">
        <v>20</v>
      </c>
      <c r="AG296" s="163"/>
      <c r="AH296" s="67"/>
      <c r="AI296" s="3"/>
      <c r="AJ296" s="3"/>
    </row>
    <row r="297" spans="1:36" ht="69.95" customHeight="1" x14ac:dyDescent="0.25">
      <c r="A297" s="3"/>
      <c r="B297" s="66"/>
      <c r="C297" s="99">
        <v>1</v>
      </c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6"/>
      <c r="AH297" s="67"/>
      <c r="AI297" s="3"/>
      <c r="AJ297" s="3"/>
    </row>
    <row r="298" spans="1:36" ht="69.95" customHeight="1" x14ac:dyDescent="0.25">
      <c r="A298" s="3"/>
      <c r="B298" s="66"/>
      <c r="C298" s="48">
        <v>2</v>
      </c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7"/>
      <c r="AH298" s="67"/>
      <c r="AI298" s="3"/>
      <c r="AJ298" s="3"/>
    </row>
    <row r="299" spans="1:36" ht="69.95" customHeight="1" x14ac:dyDescent="0.25">
      <c r="A299" s="3"/>
      <c r="B299" s="66"/>
      <c r="C299" s="48">
        <v>3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7"/>
      <c r="AH299" s="67"/>
      <c r="AI299" s="3"/>
      <c r="AJ299" s="3"/>
    </row>
    <row r="300" spans="1:36" ht="69.95" customHeight="1" x14ac:dyDescent="0.25">
      <c r="A300" s="3"/>
      <c r="B300" s="66"/>
      <c r="C300" s="48">
        <v>4</v>
      </c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7"/>
      <c r="AH300" s="67"/>
      <c r="AI300" s="3"/>
      <c r="AJ300" s="3"/>
    </row>
    <row r="301" spans="1:36" ht="69.95" customHeight="1" x14ac:dyDescent="0.25">
      <c r="A301" s="3"/>
      <c r="B301" s="66"/>
      <c r="C301" s="48">
        <v>5</v>
      </c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7"/>
      <c r="AH301" s="67"/>
      <c r="AI301" s="3"/>
      <c r="AJ301" s="3"/>
    </row>
    <row r="302" spans="1:36" ht="69.95" customHeight="1" x14ac:dyDescent="0.25">
      <c r="A302" s="3"/>
      <c r="B302" s="66"/>
      <c r="C302" s="48">
        <v>6</v>
      </c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7"/>
      <c r="AH302" s="67"/>
      <c r="AI302" s="3"/>
      <c r="AJ302" s="3"/>
    </row>
    <row r="303" spans="1:36" ht="69.95" customHeight="1" x14ac:dyDescent="0.25">
      <c r="A303" s="3"/>
      <c r="B303" s="66"/>
      <c r="C303" s="49">
        <v>7</v>
      </c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8"/>
      <c r="AH303" s="67"/>
      <c r="AI303" s="3"/>
      <c r="AJ303" s="3"/>
    </row>
    <row r="304" spans="1:36" ht="20.100000000000001" customHeight="1" thickBot="1" x14ac:dyDescent="0.3">
      <c r="A304" s="3"/>
      <c r="B304" s="66"/>
      <c r="C304" s="11"/>
      <c r="D304" s="11"/>
      <c r="E304" s="11"/>
      <c r="F304" s="11"/>
      <c r="G304" s="11"/>
      <c r="H304" s="11"/>
      <c r="I304" s="12"/>
      <c r="J304" s="12"/>
      <c r="K304" s="12"/>
      <c r="L304" s="12"/>
      <c r="M304" s="12"/>
      <c r="N304" s="12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0"/>
      <c r="AD304" s="10"/>
      <c r="AE304" s="10"/>
      <c r="AF304" s="10"/>
      <c r="AG304" s="10"/>
      <c r="AH304" s="67"/>
      <c r="AI304" s="3"/>
      <c r="AJ304" s="3"/>
    </row>
    <row r="305" spans="1:36" ht="50.1" customHeight="1" thickBot="1" x14ac:dyDescent="0.3">
      <c r="A305" s="3"/>
      <c r="B305" s="66"/>
      <c r="C305" s="128" t="s">
        <v>135</v>
      </c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30"/>
      <c r="AH305" s="67"/>
      <c r="AI305" s="3"/>
      <c r="AJ305" s="3"/>
    </row>
    <row r="306" spans="1:36" ht="69.95" customHeight="1" x14ac:dyDescent="0.25">
      <c r="A306" s="3"/>
      <c r="B306" s="66"/>
      <c r="C306" s="100" t="s">
        <v>22</v>
      </c>
      <c r="D306" s="139" t="s">
        <v>97</v>
      </c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40" t="s">
        <v>23</v>
      </c>
      <c r="Y306" s="141"/>
      <c r="Z306" s="141"/>
      <c r="AA306" s="141"/>
      <c r="AB306" s="141"/>
      <c r="AC306" s="142"/>
      <c r="AD306" s="131" t="s">
        <v>24</v>
      </c>
      <c r="AE306" s="131"/>
      <c r="AF306" s="131"/>
      <c r="AG306" s="132"/>
      <c r="AH306" s="67"/>
      <c r="AI306" s="3"/>
      <c r="AJ306" s="3"/>
    </row>
    <row r="307" spans="1:36" ht="69.95" customHeight="1" x14ac:dyDescent="0.25">
      <c r="A307" s="3"/>
      <c r="B307" s="66"/>
      <c r="C307" s="48">
        <v>1</v>
      </c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19"/>
      <c r="Y307" s="120"/>
      <c r="Z307" s="120"/>
      <c r="AA307" s="120"/>
      <c r="AB307" s="120"/>
      <c r="AC307" s="121"/>
      <c r="AD307" s="126"/>
      <c r="AE307" s="126"/>
      <c r="AF307" s="126"/>
      <c r="AG307" s="127"/>
      <c r="AH307" s="67"/>
      <c r="AI307" s="3"/>
      <c r="AJ307" s="3"/>
    </row>
    <row r="308" spans="1:36" ht="69.95" customHeight="1" x14ac:dyDescent="0.25">
      <c r="A308" s="3"/>
      <c r="B308" s="66"/>
      <c r="C308" s="48">
        <v>2</v>
      </c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19"/>
      <c r="Y308" s="120"/>
      <c r="Z308" s="120"/>
      <c r="AA308" s="120"/>
      <c r="AB308" s="120"/>
      <c r="AC308" s="121"/>
      <c r="AD308" s="126"/>
      <c r="AE308" s="126"/>
      <c r="AF308" s="126"/>
      <c r="AG308" s="127"/>
      <c r="AH308" s="67"/>
      <c r="AI308" s="3"/>
      <c r="AJ308" s="3"/>
    </row>
    <row r="309" spans="1:36" ht="69.95" customHeight="1" x14ac:dyDescent="0.25">
      <c r="A309" s="3"/>
      <c r="B309" s="66"/>
      <c r="C309" s="48">
        <v>3</v>
      </c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19"/>
      <c r="Y309" s="120"/>
      <c r="Z309" s="120"/>
      <c r="AA309" s="120"/>
      <c r="AB309" s="120"/>
      <c r="AC309" s="121"/>
      <c r="AD309" s="126"/>
      <c r="AE309" s="126"/>
      <c r="AF309" s="126"/>
      <c r="AG309" s="127"/>
      <c r="AH309" s="67"/>
      <c r="AI309" s="3"/>
      <c r="AJ309" s="3"/>
    </row>
    <row r="310" spans="1:36" ht="69.95" customHeight="1" x14ac:dyDescent="0.25">
      <c r="A310" s="3"/>
      <c r="B310" s="66"/>
      <c r="C310" s="48">
        <v>4</v>
      </c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19"/>
      <c r="Y310" s="120"/>
      <c r="Z310" s="120"/>
      <c r="AA310" s="120"/>
      <c r="AB310" s="120"/>
      <c r="AC310" s="121"/>
      <c r="AD310" s="126"/>
      <c r="AE310" s="126"/>
      <c r="AF310" s="126"/>
      <c r="AG310" s="127"/>
      <c r="AH310" s="67"/>
      <c r="AI310" s="3"/>
      <c r="AJ310" s="3"/>
    </row>
    <row r="311" spans="1:36" ht="69.95" customHeight="1" x14ac:dyDescent="0.25">
      <c r="A311" s="3"/>
      <c r="B311" s="66"/>
      <c r="C311" s="48">
        <v>5</v>
      </c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19"/>
      <c r="Y311" s="120"/>
      <c r="Z311" s="120"/>
      <c r="AA311" s="120"/>
      <c r="AB311" s="120"/>
      <c r="AC311" s="121"/>
      <c r="AD311" s="126"/>
      <c r="AE311" s="126"/>
      <c r="AF311" s="126"/>
      <c r="AG311" s="127"/>
      <c r="AH311" s="67"/>
      <c r="AI311" s="3"/>
      <c r="AJ311" s="3"/>
    </row>
    <row r="312" spans="1:36" ht="69.95" customHeight="1" x14ac:dyDescent="0.25">
      <c r="A312" s="3"/>
      <c r="B312" s="66"/>
      <c r="C312" s="48">
        <v>6</v>
      </c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19"/>
      <c r="Y312" s="120"/>
      <c r="Z312" s="120"/>
      <c r="AA312" s="120"/>
      <c r="AB312" s="120"/>
      <c r="AC312" s="121"/>
      <c r="AD312" s="126"/>
      <c r="AE312" s="126"/>
      <c r="AF312" s="126"/>
      <c r="AG312" s="127"/>
      <c r="AH312" s="67"/>
      <c r="AI312" s="3"/>
      <c r="AJ312" s="3"/>
    </row>
    <row r="313" spans="1:36" ht="69.95" customHeight="1" x14ac:dyDescent="0.25">
      <c r="A313" s="3"/>
      <c r="B313" s="66"/>
      <c r="C313" s="48">
        <v>7</v>
      </c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19"/>
      <c r="Y313" s="120"/>
      <c r="Z313" s="120"/>
      <c r="AA313" s="120"/>
      <c r="AB313" s="120"/>
      <c r="AC313" s="121"/>
      <c r="AD313" s="126"/>
      <c r="AE313" s="126"/>
      <c r="AF313" s="126"/>
      <c r="AG313" s="127"/>
      <c r="AH313" s="67"/>
      <c r="AI313" s="3"/>
      <c r="AJ313" s="3"/>
    </row>
    <row r="314" spans="1:36" ht="69.95" customHeight="1" x14ac:dyDescent="0.25">
      <c r="A314" s="3"/>
      <c r="B314" s="66"/>
      <c r="C314" s="48">
        <v>8</v>
      </c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19"/>
      <c r="Y314" s="120"/>
      <c r="Z314" s="120"/>
      <c r="AA314" s="120"/>
      <c r="AB314" s="120"/>
      <c r="AC314" s="121"/>
      <c r="AD314" s="126"/>
      <c r="AE314" s="126"/>
      <c r="AF314" s="126"/>
      <c r="AG314" s="127"/>
      <c r="AH314" s="67"/>
      <c r="AI314" s="3"/>
      <c r="AJ314" s="3"/>
    </row>
    <row r="315" spans="1:36" ht="69.95" customHeight="1" x14ac:dyDescent="0.25">
      <c r="A315" s="3"/>
      <c r="B315" s="66"/>
      <c r="C315" s="48">
        <v>9</v>
      </c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19"/>
      <c r="Y315" s="120"/>
      <c r="Z315" s="120"/>
      <c r="AA315" s="120"/>
      <c r="AB315" s="120"/>
      <c r="AC315" s="121"/>
      <c r="AD315" s="126"/>
      <c r="AE315" s="126"/>
      <c r="AF315" s="126"/>
      <c r="AG315" s="127"/>
      <c r="AH315" s="67"/>
      <c r="AI315" s="3"/>
      <c r="AJ315" s="3"/>
    </row>
    <row r="316" spans="1:36" ht="69.95" customHeight="1" x14ac:dyDescent="0.25">
      <c r="A316" s="3"/>
      <c r="B316" s="66"/>
      <c r="C316" s="49">
        <v>10</v>
      </c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4"/>
      <c r="Y316" s="135"/>
      <c r="Z316" s="135"/>
      <c r="AA316" s="135"/>
      <c r="AB316" s="135"/>
      <c r="AC316" s="136"/>
      <c r="AD316" s="133"/>
      <c r="AE316" s="133"/>
      <c r="AF316" s="133"/>
      <c r="AG316" s="138"/>
      <c r="AH316" s="67"/>
      <c r="AI316" s="3"/>
      <c r="AJ316" s="3"/>
    </row>
    <row r="317" spans="1:36" ht="20.100000000000001" customHeight="1" thickBot="1" x14ac:dyDescent="0.3">
      <c r="A317" s="3"/>
      <c r="B317" s="66"/>
      <c r="C317" s="11"/>
      <c r="D317" s="11"/>
      <c r="E317" s="11"/>
      <c r="F317" s="11"/>
      <c r="G317" s="11"/>
      <c r="H317" s="11"/>
      <c r="I317" s="12"/>
      <c r="J317" s="12"/>
      <c r="K317" s="12"/>
      <c r="L317" s="12"/>
      <c r="M317" s="12"/>
      <c r="N317" s="12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0"/>
      <c r="AD317" s="10"/>
      <c r="AE317" s="10"/>
      <c r="AF317" s="10"/>
      <c r="AG317" s="10"/>
      <c r="AH317" s="67"/>
      <c r="AI317" s="3"/>
      <c r="AJ317" s="3"/>
    </row>
    <row r="318" spans="1:36" ht="50.1" customHeight="1" thickBot="1" x14ac:dyDescent="0.3">
      <c r="A318" s="3"/>
      <c r="B318" s="66"/>
      <c r="C318" s="128" t="s">
        <v>136</v>
      </c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30"/>
      <c r="AH318" s="67"/>
      <c r="AI318" s="3"/>
      <c r="AJ318" s="3"/>
    </row>
    <row r="319" spans="1:36" ht="69.95" customHeight="1" x14ac:dyDescent="0.25">
      <c r="A319" s="3"/>
      <c r="B319" s="66"/>
      <c r="C319" s="150" t="s">
        <v>8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6"/>
      <c r="R319" s="147" t="s">
        <v>61</v>
      </c>
      <c r="S319" s="148"/>
      <c r="T319" s="148"/>
      <c r="U319" s="148"/>
      <c r="V319" s="148"/>
      <c r="W319" s="149"/>
      <c r="X319" s="144" t="s">
        <v>137</v>
      </c>
      <c r="Y319" s="145"/>
      <c r="Z319" s="145"/>
      <c r="AA319" s="145"/>
      <c r="AB319" s="145"/>
      <c r="AC319" s="146"/>
      <c r="AD319" s="153" t="s">
        <v>5</v>
      </c>
      <c r="AE319" s="153"/>
      <c r="AF319" s="153"/>
      <c r="AG319" s="154"/>
      <c r="AH319" s="67"/>
      <c r="AI319" s="3"/>
      <c r="AJ319" s="3"/>
    </row>
    <row r="320" spans="1:36" ht="69.95" customHeight="1" x14ac:dyDescent="0.25">
      <c r="A320" s="3"/>
      <c r="B320" s="66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5"/>
      <c r="R320" s="137"/>
      <c r="S320" s="124"/>
      <c r="T320" s="124"/>
      <c r="U320" s="124"/>
      <c r="V320" s="124"/>
      <c r="W320" s="125"/>
      <c r="X320" s="137"/>
      <c r="Y320" s="124"/>
      <c r="Z320" s="124"/>
      <c r="AA320" s="124"/>
      <c r="AB320" s="124"/>
      <c r="AC320" s="125"/>
      <c r="AD320" s="151"/>
      <c r="AE320" s="151"/>
      <c r="AF320" s="151"/>
      <c r="AG320" s="152"/>
      <c r="AH320" s="67"/>
      <c r="AI320" s="3"/>
      <c r="AJ320" s="3"/>
    </row>
    <row r="321" spans="1:36" ht="69.95" customHeight="1" x14ac:dyDescent="0.25">
      <c r="A321" s="3"/>
      <c r="B321" s="66"/>
      <c r="C321" s="122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1"/>
      <c r="R321" s="119"/>
      <c r="S321" s="120"/>
      <c r="T321" s="120"/>
      <c r="U321" s="120"/>
      <c r="V321" s="120"/>
      <c r="W321" s="121"/>
      <c r="X321" s="119"/>
      <c r="Y321" s="120"/>
      <c r="Z321" s="120"/>
      <c r="AA321" s="120"/>
      <c r="AB321" s="120"/>
      <c r="AC321" s="121"/>
      <c r="AD321" s="126"/>
      <c r="AE321" s="126"/>
      <c r="AF321" s="126"/>
      <c r="AG321" s="127"/>
      <c r="AH321" s="67"/>
      <c r="AI321" s="3"/>
      <c r="AJ321" s="3"/>
    </row>
    <row r="322" spans="1:36" ht="69.95" customHeight="1" x14ac:dyDescent="0.25">
      <c r="B322" s="78"/>
      <c r="C322" s="122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1"/>
      <c r="R322" s="119"/>
      <c r="S322" s="120"/>
      <c r="T322" s="120"/>
      <c r="U322" s="120"/>
      <c r="V322" s="120"/>
      <c r="W322" s="121"/>
      <c r="X322" s="119"/>
      <c r="Y322" s="120"/>
      <c r="Z322" s="120"/>
      <c r="AA322" s="120"/>
      <c r="AB322" s="120"/>
      <c r="AC322" s="121"/>
      <c r="AD322" s="126"/>
      <c r="AE322" s="126"/>
      <c r="AF322" s="126"/>
      <c r="AG322" s="127"/>
      <c r="AH322" s="79"/>
    </row>
    <row r="323" spans="1:36" ht="69.95" customHeight="1" x14ac:dyDescent="0.25">
      <c r="B323" s="78"/>
      <c r="C323" s="122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1"/>
      <c r="R323" s="119"/>
      <c r="S323" s="120"/>
      <c r="T323" s="120"/>
      <c r="U323" s="120"/>
      <c r="V323" s="120"/>
      <c r="W323" s="121"/>
      <c r="X323" s="119"/>
      <c r="Y323" s="120"/>
      <c r="Z323" s="120"/>
      <c r="AA323" s="120"/>
      <c r="AB323" s="120"/>
      <c r="AC323" s="121"/>
      <c r="AD323" s="126"/>
      <c r="AE323" s="126"/>
      <c r="AF323" s="126"/>
      <c r="AG323" s="127"/>
      <c r="AH323" s="79"/>
    </row>
    <row r="324" spans="1:36" ht="69.95" customHeight="1" x14ac:dyDescent="0.25">
      <c r="B324" s="78"/>
      <c r="C324" s="122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1"/>
      <c r="R324" s="119"/>
      <c r="S324" s="120"/>
      <c r="T324" s="120"/>
      <c r="U324" s="120"/>
      <c r="V324" s="120"/>
      <c r="W324" s="121"/>
      <c r="X324" s="119"/>
      <c r="Y324" s="120"/>
      <c r="Z324" s="120"/>
      <c r="AA324" s="120"/>
      <c r="AB324" s="120"/>
      <c r="AC324" s="121"/>
      <c r="AD324" s="126"/>
      <c r="AE324" s="126"/>
      <c r="AF324" s="126"/>
      <c r="AG324" s="127"/>
      <c r="AH324" s="79"/>
    </row>
    <row r="325" spans="1:36" ht="69.95" customHeight="1" x14ac:dyDescent="0.25">
      <c r="B325" s="78"/>
      <c r="C325" s="122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1"/>
      <c r="R325" s="119"/>
      <c r="S325" s="120"/>
      <c r="T325" s="120"/>
      <c r="U325" s="120"/>
      <c r="V325" s="120"/>
      <c r="W325" s="121"/>
      <c r="X325" s="119"/>
      <c r="Y325" s="120"/>
      <c r="Z325" s="120"/>
      <c r="AA325" s="120"/>
      <c r="AB325" s="120"/>
      <c r="AC325" s="121"/>
      <c r="AD325" s="126"/>
      <c r="AE325" s="126"/>
      <c r="AF325" s="126"/>
      <c r="AG325" s="127"/>
      <c r="AH325" s="79"/>
    </row>
    <row r="326" spans="1:36" ht="69.95" customHeight="1" x14ac:dyDescent="0.25">
      <c r="B326" s="78"/>
      <c r="C326" s="122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1"/>
      <c r="R326" s="119"/>
      <c r="S326" s="120"/>
      <c r="T326" s="120"/>
      <c r="U326" s="120"/>
      <c r="V326" s="120"/>
      <c r="W326" s="121"/>
      <c r="X326" s="119"/>
      <c r="Y326" s="120"/>
      <c r="Z326" s="120"/>
      <c r="AA326" s="120"/>
      <c r="AB326" s="120"/>
      <c r="AC326" s="121"/>
      <c r="AD326" s="126"/>
      <c r="AE326" s="126"/>
      <c r="AF326" s="126"/>
      <c r="AG326" s="127"/>
      <c r="AH326" s="79"/>
    </row>
    <row r="327" spans="1:36" ht="69.95" customHeight="1" x14ac:dyDescent="0.25">
      <c r="B327" s="78"/>
      <c r="C327" s="122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1"/>
      <c r="R327" s="119"/>
      <c r="S327" s="120"/>
      <c r="T327" s="120"/>
      <c r="U327" s="120"/>
      <c r="V327" s="120"/>
      <c r="W327" s="121"/>
      <c r="X327" s="119"/>
      <c r="Y327" s="120"/>
      <c r="Z327" s="120"/>
      <c r="AA327" s="120"/>
      <c r="AB327" s="120"/>
      <c r="AC327" s="121"/>
      <c r="AD327" s="126"/>
      <c r="AE327" s="126"/>
      <c r="AF327" s="126"/>
      <c r="AG327" s="127"/>
      <c r="AH327" s="79"/>
    </row>
    <row r="328" spans="1:36" ht="69.95" customHeight="1" x14ac:dyDescent="0.25">
      <c r="B328" s="78"/>
      <c r="C328" s="122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1"/>
      <c r="R328" s="119"/>
      <c r="S328" s="120"/>
      <c r="T328" s="120"/>
      <c r="U328" s="120"/>
      <c r="V328" s="120"/>
      <c r="W328" s="121"/>
      <c r="X328" s="119"/>
      <c r="Y328" s="120"/>
      <c r="Z328" s="120"/>
      <c r="AA328" s="120"/>
      <c r="AB328" s="120"/>
      <c r="AC328" s="121"/>
      <c r="AD328" s="126"/>
      <c r="AE328" s="126"/>
      <c r="AF328" s="126"/>
      <c r="AG328" s="127"/>
      <c r="AH328" s="79"/>
    </row>
    <row r="329" spans="1:36" ht="69.95" customHeight="1" x14ac:dyDescent="0.25">
      <c r="B329" s="78"/>
      <c r="C329" s="143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6"/>
      <c r="R329" s="134"/>
      <c r="S329" s="135"/>
      <c r="T329" s="135"/>
      <c r="U329" s="135"/>
      <c r="V329" s="135"/>
      <c r="W329" s="136"/>
      <c r="X329" s="134"/>
      <c r="Y329" s="135"/>
      <c r="Z329" s="135"/>
      <c r="AA329" s="135"/>
      <c r="AB329" s="135"/>
      <c r="AC329" s="136"/>
      <c r="AD329" s="133"/>
      <c r="AE329" s="133"/>
      <c r="AF329" s="133"/>
      <c r="AG329" s="138"/>
      <c r="AH329" s="79"/>
    </row>
    <row r="330" spans="1:36" ht="18.75" customHeight="1" thickBot="1" x14ac:dyDescent="0.3">
      <c r="B330" s="80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2"/>
    </row>
  </sheetData>
  <mergeCells count="181">
    <mergeCell ref="V10:Y10"/>
    <mergeCell ref="AA10:AC10"/>
    <mergeCell ref="AD10:AG10"/>
    <mergeCell ref="S6:U6"/>
    <mergeCell ref="AA6:AC6"/>
    <mergeCell ref="C6:H6"/>
    <mergeCell ref="C8:H8"/>
    <mergeCell ref="C10:H10"/>
    <mergeCell ref="C3:K4"/>
    <mergeCell ref="L3:N3"/>
    <mergeCell ref="O3:X3"/>
    <mergeCell ref="Y3:AA3"/>
    <mergeCell ref="AB3:AG3"/>
    <mergeCell ref="L4:N4"/>
    <mergeCell ref="O4:X4"/>
    <mergeCell ref="Y4:AA4"/>
    <mergeCell ref="AB4:AG4"/>
    <mergeCell ref="M10:O10"/>
    <mergeCell ref="S10:U10"/>
    <mergeCell ref="S8:U8"/>
    <mergeCell ref="I6:Q6"/>
    <mergeCell ref="V6:Y6"/>
    <mergeCell ref="AD6:AG6"/>
    <mergeCell ref="I8:Q8"/>
    <mergeCell ref="I10:K10"/>
    <mergeCell ref="P10:Q10"/>
    <mergeCell ref="V8:Y8"/>
    <mergeCell ref="AA8:AC8"/>
    <mergeCell ref="AD8:AG8"/>
    <mergeCell ref="C18:N18"/>
    <mergeCell ref="O18:Q18"/>
    <mergeCell ref="S18:AD18"/>
    <mergeCell ref="AE18:AG18"/>
    <mergeCell ref="C19:N19"/>
    <mergeCell ref="O19:Q19"/>
    <mergeCell ref="S19:AD19"/>
    <mergeCell ref="AE19:AG19"/>
    <mergeCell ref="C14:AG14"/>
    <mergeCell ref="C16:H16"/>
    <mergeCell ref="I16:K16"/>
    <mergeCell ref="L16:N16"/>
    <mergeCell ref="O16:Q16"/>
    <mergeCell ref="S16:X16"/>
    <mergeCell ref="Y16:AA16"/>
    <mergeCell ref="AB16:AD16"/>
    <mergeCell ref="AE16:AG16"/>
    <mergeCell ref="C24:H24"/>
    <mergeCell ref="I24:N24"/>
    <mergeCell ref="O24:Q24"/>
    <mergeCell ref="S24:X24"/>
    <mergeCell ref="Y24:AD24"/>
    <mergeCell ref="AE24:AG24"/>
    <mergeCell ref="AB21:AD21"/>
    <mergeCell ref="AE21:AG21"/>
    <mergeCell ref="C22:H22"/>
    <mergeCell ref="I22:K22"/>
    <mergeCell ref="L22:N22"/>
    <mergeCell ref="O22:Q22"/>
    <mergeCell ref="S22:X22"/>
    <mergeCell ref="Y22:AA22"/>
    <mergeCell ref="AB22:AD22"/>
    <mergeCell ref="AE22:AG22"/>
    <mergeCell ref="C21:H21"/>
    <mergeCell ref="I21:K21"/>
    <mergeCell ref="L21:N21"/>
    <mergeCell ref="O21:Q21"/>
    <mergeCell ref="S21:X21"/>
    <mergeCell ref="Y21:AA21"/>
    <mergeCell ref="C27:AG27"/>
    <mergeCell ref="AB61:AC61"/>
    <mergeCell ref="C66:AG66"/>
    <mergeCell ref="AB107:AC107"/>
    <mergeCell ref="C25:H25"/>
    <mergeCell ref="I25:N25"/>
    <mergeCell ref="O25:Q25"/>
    <mergeCell ref="S25:X25"/>
    <mergeCell ref="Y25:AD25"/>
    <mergeCell ref="AE25:AG25"/>
    <mergeCell ref="AF297:AG297"/>
    <mergeCell ref="AF298:AG298"/>
    <mergeCell ref="AF299:AG299"/>
    <mergeCell ref="C204:AG204"/>
    <mergeCell ref="C250:AG250"/>
    <mergeCell ref="AB245:AC245"/>
    <mergeCell ref="C112:AG112"/>
    <mergeCell ref="C158:AG158"/>
    <mergeCell ref="AB199:AC199"/>
    <mergeCell ref="AB153:AC153"/>
    <mergeCell ref="D299:AE299"/>
    <mergeCell ref="AB291:AC291"/>
    <mergeCell ref="AF296:AG296"/>
    <mergeCell ref="C296:AE296"/>
    <mergeCell ref="D297:AE297"/>
    <mergeCell ref="D298:AE298"/>
    <mergeCell ref="C329:Q329"/>
    <mergeCell ref="C324:Q324"/>
    <mergeCell ref="C325:Q325"/>
    <mergeCell ref="C327:Q327"/>
    <mergeCell ref="X316:AC316"/>
    <mergeCell ref="X319:AC319"/>
    <mergeCell ref="R319:W319"/>
    <mergeCell ref="C319:Q319"/>
    <mergeCell ref="AD325:AG325"/>
    <mergeCell ref="AD328:AG328"/>
    <mergeCell ref="AD329:AG329"/>
    <mergeCell ref="AD324:AG324"/>
    <mergeCell ref="AD327:AG327"/>
    <mergeCell ref="AD322:AG322"/>
    <mergeCell ref="AD323:AG323"/>
    <mergeCell ref="AD320:AG320"/>
    <mergeCell ref="AD321:AG321"/>
    <mergeCell ref="AD316:AG316"/>
    <mergeCell ref="C318:AG318"/>
    <mergeCell ref="AD319:AG319"/>
    <mergeCell ref="D316:W316"/>
    <mergeCell ref="C328:Q328"/>
    <mergeCell ref="AF300:AG300"/>
    <mergeCell ref="AF301:AG301"/>
    <mergeCell ref="AF302:AG302"/>
    <mergeCell ref="AF303:AG303"/>
    <mergeCell ref="D306:W306"/>
    <mergeCell ref="D307:W307"/>
    <mergeCell ref="X306:AC306"/>
    <mergeCell ref="X307:AC307"/>
    <mergeCell ref="AD326:AG326"/>
    <mergeCell ref="AD309:AG309"/>
    <mergeCell ref="AD313:AG313"/>
    <mergeCell ref="D309:W309"/>
    <mergeCell ref="D313:W313"/>
    <mergeCell ref="X309:AC309"/>
    <mergeCell ref="X313:AC313"/>
    <mergeCell ref="AD307:AG307"/>
    <mergeCell ref="AD308:AG308"/>
    <mergeCell ref="D308:W308"/>
    <mergeCell ref="D300:AE300"/>
    <mergeCell ref="D301:AE301"/>
    <mergeCell ref="AD314:AG314"/>
    <mergeCell ref="X308:AC308"/>
    <mergeCell ref="C305:AG305"/>
    <mergeCell ref="AD306:AG306"/>
    <mergeCell ref="D302:AE302"/>
    <mergeCell ref="D303:AE303"/>
    <mergeCell ref="X328:AC328"/>
    <mergeCell ref="X329:AC329"/>
    <mergeCell ref="D310:W310"/>
    <mergeCell ref="X310:AC310"/>
    <mergeCell ref="R326:W326"/>
    <mergeCell ref="R327:W327"/>
    <mergeCell ref="R328:W328"/>
    <mergeCell ref="R329:W329"/>
    <mergeCell ref="X320:AC320"/>
    <mergeCell ref="X321:AC321"/>
    <mergeCell ref="X322:AC322"/>
    <mergeCell ref="X323:AC323"/>
    <mergeCell ref="X324:AC324"/>
    <mergeCell ref="X325:AC325"/>
    <mergeCell ref="R320:W320"/>
    <mergeCell ref="R321:W321"/>
    <mergeCell ref="R322:W322"/>
    <mergeCell ref="R323:W323"/>
    <mergeCell ref="R324:W324"/>
    <mergeCell ref="X326:AC326"/>
    <mergeCell ref="X327:AC327"/>
    <mergeCell ref="C326:Q326"/>
    <mergeCell ref="R325:W325"/>
    <mergeCell ref="C320:Q320"/>
    <mergeCell ref="C321:Q321"/>
    <mergeCell ref="C322:Q322"/>
    <mergeCell ref="C323:Q323"/>
    <mergeCell ref="AD310:AG310"/>
    <mergeCell ref="D311:W311"/>
    <mergeCell ref="X311:AC311"/>
    <mergeCell ref="AD311:AG311"/>
    <mergeCell ref="D312:W312"/>
    <mergeCell ref="X312:AC312"/>
    <mergeCell ref="AD312:AG312"/>
    <mergeCell ref="AD315:AG315"/>
    <mergeCell ref="D314:W314"/>
    <mergeCell ref="D315:W315"/>
    <mergeCell ref="X314:AC314"/>
    <mergeCell ref="X315:AC315"/>
  </mergeCells>
  <printOptions horizontalCentered="1" verticalCentered="1"/>
  <pageMargins left="0.51181102362204722" right="0.11811023622047245" top="0.55118110236220474" bottom="0.55118110236220474" header="0.31496062992125984" footer="0.31496062992125984"/>
  <pageSetup scale="27" fitToHeight="0" orientation="portrait" r:id="rId1"/>
  <headerFooter>
    <oddFooter>&amp;C&amp;"Century Gothic,Negrita"&amp;16&amp;K01+033Página &amp;P de &amp;N</oddFooter>
  </headerFooter>
  <rowBreaks count="6" manualBreakCount="6">
    <brk id="63" max="34" man="1"/>
    <brk id="109" max="34" man="1"/>
    <brk id="155" max="34" man="1"/>
    <brk id="201" max="34" man="1"/>
    <brk id="247" max="34" man="1"/>
    <brk id="293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8"/>
  <sheetViews>
    <sheetView view="pageBreakPreview" zoomScale="55" zoomScaleNormal="40" zoomScaleSheetLayoutView="55" zoomScalePageLayoutView="40" workbookViewId="0">
      <selection activeCell="D10" sqref="D10:H10"/>
    </sheetView>
  </sheetViews>
  <sheetFormatPr baseColWidth="10" defaultColWidth="11.42578125" defaultRowHeight="13.5" x14ac:dyDescent="0.25"/>
  <cols>
    <col min="1" max="2" width="2.85546875" style="1" customWidth="1"/>
    <col min="3" max="3" width="5.42578125" style="1" customWidth="1"/>
    <col min="4" max="4" width="38.140625" style="1" customWidth="1"/>
    <col min="5" max="7" width="0" style="1" hidden="1" customWidth="1"/>
    <col min="8" max="8" width="14" style="1" customWidth="1"/>
    <col min="9" max="10" width="40.7109375" style="1" customWidth="1"/>
    <col min="11" max="11" width="12.85546875" style="1" customWidth="1"/>
    <col min="12" max="12" width="0" style="2" hidden="1" customWidth="1"/>
    <col min="13" max="34" width="3.7109375" style="2" customWidth="1"/>
    <col min="35" max="61" width="3.7109375" style="1" customWidth="1"/>
    <col min="62" max="62" width="2.28515625" style="1" customWidth="1"/>
    <col min="63" max="63" width="2.5703125" style="1" customWidth="1"/>
    <col min="64" max="16384" width="11.42578125" style="1"/>
  </cols>
  <sheetData>
    <row r="1" spans="1:62" ht="14.25" thickBot="1" x14ac:dyDescent="0.3"/>
    <row r="2" spans="1:62" ht="8.25" customHeight="1" x14ac:dyDescent="0.25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5"/>
    </row>
    <row r="3" spans="1:62" ht="53.25" customHeight="1" x14ac:dyDescent="0.25">
      <c r="A3" s="3"/>
      <c r="B3" s="66"/>
      <c r="C3" s="224"/>
      <c r="D3" s="225"/>
      <c r="E3" s="225"/>
      <c r="F3" s="225"/>
      <c r="G3" s="225"/>
      <c r="H3" s="225"/>
      <c r="I3" s="225"/>
      <c r="J3" s="225"/>
      <c r="K3" s="225"/>
      <c r="L3" s="226"/>
      <c r="M3" s="218" t="s">
        <v>0</v>
      </c>
      <c r="N3" s="219"/>
      <c r="O3" s="219"/>
      <c r="P3" s="219"/>
      <c r="Q3" s="219"/>
      <c r="R3" s="219"/>
      <c r="S3" s="219"/>
      <c r="T3" s="219"/>
      <c r="U3" s="220"/>
      <c r="V3" s="218" t="s">
        <v>21</v>
      </c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20"/>
      <c r="AQ3" s="218" t="s">
        <v>3</v>
      </c>
      <c r="AR3" s="219"/>
      <c r="AS3" s="219"/>
      <c r="AT3" s="219"/>
      <c r="AU3" s="219"/>
      <c r="AV3" s="219"/>
      <c r="AW3" s="219"/>
      <c r="AX3" s="219"/>
      <c r="AY3" s="220"/>
      <c r="AZ3" s="215" t="s">
        <v>4</v>
      </c>
      <c r="BA3" s="216"/>
      <c r="BB3" s="216"/>
      <c r="BC3" s="216"/>
      <c r="BD3" s="216"/>
      <c r="BE3" s="216"/>
      <c r="BF3" s="216"/>
      <c r="BG3" s="216"/>
      <c r="BH3" s="216"/>
      <c r="BI3" s="217"/>
      <c r="BJ3" s="67"/>
    </row>
    <row r="4" spans="1:62" ht="55.5" customHeight="1" x14ac:dyDescent="0.25">
      <c r="A4" s="3"/>
      <c r="B4" s="66"/>
      <c r="C4" s="227"/>
      <c r="D4" s="228"/>
      <c r="E4" s="228"/>
      <c r="F4" s="228"/>
      <c r="G4" s="228"/>
      <c r="H4" s="228"/>
      <c r="I4" s="228"/>
      <c r="J4" s="228"/>
      <c r="K4" s="228"/>
      <c r="L4" s="229"/>
      <c r="M4" s="221" t="s">
        <v>1</v>
      </c>
      <c r="N4" s="222"/>
      <c r="O4" s="222"/>
      <c r="P4" s="222"/>
      <c r="Q4" s="222"/>
      <c r="R4" s="222"/>
      <c r="S4" s="222"/>
      <c r="T4" s="222"/>
      <c r="U4" s="223"/>
      <c r="V4" s="221" t="s">
        <v>10</v>
      </c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3"/>
      <c r="AQ4" s="221" t="s">
        <v>59</v>
      </c>
      <c r="AR4" s="222"/>
      <c r="AS4" s="222"/>
      <c r="AT4" s="222"/>
      <c r="AU4" s="222"/>
      <c r="AV4" s="222"/>
      <c r="AW4" s="222"/>
      <c r="AX4" s="222"/>
      <c r="AY4" s="223"/>
      <c r="AZ4" s="212">
        <v>42824</v>
      </c>
      <c r="BA4" s="213"/>
      <c r="BB4" s="213"/>
      <c r="BC4" s="213"/>
      <c r="BD4" s="213"/>
      <c r="BE4" s="213"/>
      <c r="BF4" s="213"/>
      <c r="BG4" s="213"/>
      <c r="BH4" s="213"/>
      <c r="BI4" s="214"/>
      <c r="BJ4" s="67"/>
    </row>
    <row r="5" spans="1:62" x14ac:dyDescent="0.25">
      <c r="B5" s="66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4"/>
      <c r="BJ5" s="67"/>
    </row>
    <row r="6" spans="1:62" ht="30" customHeight="1" x14ac:dyDescent="0.25">
      <c r="A6" s="3"/>
      <c r="B6" s="66"/>
      <c r="C6" s="6"/>
      <c r="D6" s="192" t="s">
        <v>63</v>
      </c>
      <c r="E6" s="192"/>
      <c r="F6" s="192"/>
      <c r="G6" s="192"/>
      <c r="H6" s="192"/>
      <c r="I6" s="193"/>
      <c r="J6" s="193"/>
      <c r="K6" s="193"/>
      <c r="L6" s="61"/>
      <c r="M6" s="192" t="s">
        <v>148</v>
      </c>
      <c r="N6" s="192"/>
      <c r="O6" s="192"/>
      <c r="P6" s="192"/>
      <c r="Q6" s="192"/>
      <c r="R6" s="192"/>
      <c r="S6" s="192"/>
      <c r="T6" s="192"/>
      <c r="U6" s="192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192" t="s">
        <v>149</v>
      </c>
      <c r="AR6" s="192"/>
      <c r="AS6" s="192"/>
      <c r="AT6" s="192"/>
      <c r="AU6" s="192"/>
      <c r="AV6" s="192"/>
      <c r="AW6" s="192"/>
      <c r="AX6" s="192"/>
      <c r="AY6" s="192"/>
      <c r="AZ6" s="228"/>
      <c r="BA6" s="228"/>
      <c r="BB6" s="228"/>
      <c r="BC6" s="228"/>
      <c r="BD6" s="228"/>
      <c r="BE6" s="228"/>
      <c r="BF6" s="228"/>
      <c r="BG6" s="228"/>
      <c r="BH6" s="228"/>
      <c r="BI6" s="36"/>
      <c r="BJ6" s="67"/>
    </row>
    <row r="7" spans="1:62" ht="15" customHeight="1" x14ac:dyDescent="0.25">
      <c r="A7" s="3"/>
      <c r="B7" s="66"/>
      <c r="C7" s="6"/>
      <c r="D7" s="39"/>
      <c r="E7" s="39"/>
      <c r="F7" s="39"/>
      <c r="G7" s="39"/>
      <c r="H7" s="39"/>
      <c r="I7" s="39"/>
      <c r="J7" s="40"/>
      <c r="K7" s="40"/>
      <c r="L7" s="41"/>
      <c r="M7" s="41"/>
      <c r="N7" s="41"/>
      <c r="O7" s="41"/>
      <c r="P7" s="41"/>
      <c r="Q7" s="41"/>
      <c r="R7" s="41"/>
      <c r="S7" s="6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4"/>
      <c r="BJ7" s="67"/>
    </row>
    <row r="8" spans="1:62" ht="30" customHeight="1" x14ac:dyDescent="0.25">
      <c r="A8" s="3"/>
      <c r="B8" s="66"/>
      <c r="C8" s="6"/>
      <c r="D8" s="192" t="s">
        <v>11</v>
      </c>
      <c r="E8" s="192"/>
      <c r="F8" s="192"/>
      <c r="G8" s="192"/>
      <c r="H8" s="192"/>
      <c r="I8" s="193"/>
      <c r="J8" s="193"/>
      <c r="K8" s="193"/>
      <c r="L8" s="61"/>
      <c r="M8" s="192" t="s">
        <v>146</v>
      </c>
      <c r="N8" s="192"/>
      <c r="O8" s="192"/>
      <c r="P8" s="192"/>
      <c r="Q8" s="192"/>
      <c r="R8" s="192"/>
      <c r="S8" s="192"/>
      <c r="T8" s="192"/>
      <c r="U8" s="192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192" t="s">
        <v>147</v>
      </c>
      <c r="AR8" s="192"/>
      <c r="AS8" s="192"/>
      <c r="AT8" s="192"/>
      <c r="AU8" s="192"/>
      <c r="AV8" s="192"/>
      <c r="AW8" s="192"/>
      <c r="AX8" s="192"/>
      <c r="AY8" s="192"/>
      <c r="AZ8" s="228"/>
      <c r="BA8" s="228"/>
      <c r="BB8" s="228"/>
      <c r="BC8" s="228"/>
      <c r="BD8" s="228"/>
      <c r="BE8" s="228"/>
      <c r="BF8" s="228"/>
      <c r="BG8" s="228"/>
      <c r="BH8" s="228"/>
      <c r="BI8" s="36"/>
      <c r="BJ8" s="67"/>
    </row>
    <row r="9" spans="1:62" ht="15" customHeight="1" x14ac:dyDescent="0.25">
      <c r="A9" s="3"/>
      <c r="B9" s="66"/>
      <c r="C9" s="6"/>
      <c r="D9" s="39"/>
      <c r="E9" s="39"/>
      <c r="F9" s="39"/>
      <c r="G9" s="39"/>
      <c r="H9" s="39"/>
      <c r="I9" s="39"/>
      <c r="J9" s="40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3"/>
      <c r="W9" s="43"/>
      <c r="X9" s="43"/>
      <c r="Y9" s="43"/>
      <c r="Z9" s="41"/>
      <c r="AA9" s="41"/>
      <c r="AB9" s="41"/>
      <c r="AC9" s="41"/>
      <c r="AD9" s="41"/>
      <c r="AE9" s="41"/>
      <c r="AF9" s="41"/>
      <c r="AG9" s="41"/>
      <c r="AH9" s="41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4"/>
      <c r="BJ9" s="67"/>
    </row>
    <row r="10" spans="1:62" ht="40.5" customHeight="1" x14ac:dyDescent="0.25">
      <c r="A10" s="3"/>
      <c r="B10" s="66"/>
      <c r="C10" s="6"/>
      <c r="D10" s="241" t="s">
        <v>62</v>
      </c>
      <c r="E10" s="241"/>
      <c r="F10" s="241"/>
      <c r="G10" s="241"/>
      <c r="H10" s="241"/>
      <c r="I10" s="118"/>
      <c r="J10" s="46" t="s">
        <v>145</v>
      </c>
      <c r="K10" s="45"/>
      <c r="L10" s="61"/>
      <c r="M10" s="192" t="s">
        <v>9</v>
      </c>
      <c r="N10" s="192"/>
      <c r="O10" s="192"/>
      <c r="P10" s="192"/>
      <c r="Q10" s="192"/>
      <c r="R10" s="192"/>
      <c r="S10" s="192"/>
      <c r="T10" s="192"/>
      <c r="U10" s="192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192" t="s">
        <v>146</v>
      </c>
      <c r="AR10" s="192"/>
      <c r="AS10" s="192"/>
      <c r="AT10" s="192"/>
      <c r="AU10" s="192"/>
      <c r="AV10" s="192"/>
      <c r="AW10" s="192"/>
      <c r="AX10" s="192"/>
      <c r="AY10" s="192"/>
      <c r="AZ10" s="228"/>
      <c r="BA10" s="228"/>
      <c r="BB10" s="228"/>
      <c r="BC10" s="228"/>
      <c r="BD10" s="228"/>
      <c r="BE10" s="228"/>
      <c r="BF10" s="228"/>
      <c r="BG10" s="228"/>
      <c r="BH10" s="228"/>
      <c r="BI10" s="36"/>
      <c r="BJ10" s="67"/>
    </row>
    <row r="11" spans="1:62" ht="13.5" customHeight="1" x14ac:dyDescent="0.25">
      <c r="A11" s="3"/>
      <c r="B11" s="66"/>
      <c r="C11" s="8"/>
      <c r="D11" s="9"/>
      <c r="E11" s="9"/>
      <c r="F11" s="9"/>
      <c r="G11" s="9"/>
      <c r="H11" s="9"/>
      <c r="I11" s="9"/>
      <c r="J11" s="9"/>
      <c r="K11" s="9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47"/>
      <c r="BJ11" s="67"/>
    </row>
    <row r="12" spans="1:62" ht="13.5" customHeight="1" thickBot="1" x14ac:dyDescent="0.3">
      <c r="A12" s="3"/>
      <c r="B12" s="6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72"/>
    </row>
    <row r="13" spans="1:62" s="38" customFormat="1" ht="15" customHeight="1" thickBot="1" x14ac:dyDescent="0.3"/>
    <row r="14" spans="1:62" s="38" customFormat="1" ht="15" customHeight="1" thickBot="1" x14ac:dyDescent="0.3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6"/>
    </row>
    <row r="15" spans="1:62" s="38" customFormat="1" ht="34.5" customHeight="1" thickBot="1" x14ac:dyDescent="0.3">
      <c r="A15" s="17"/>
      <c r="B15" s="85"/>
      <c r="C15" s="238" t="s">
        <v>127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40"/>
      <c r="BJ15" s="86"/>
    </row>
    <row r="16" spans="1:62" s="38" customFormat="1" ht="30" customHeight="1" x14ac:dyDescent="0.25">
      <c r="A16" s="14"/>
      <c r="B16" s="87"/>
      <c r="C16" s="242" t="s">
        <v>55</v>
      </c>
      <c r="D16" s="243"/>
      <c r="E16" s="243"/>
      <c r="F16" s="243"/>
      <c r="G16" s="243"/>
      <c r="H16" s="244">
        <v>42644</v>
      </c>
      <c r="I16" s="244"/>
      <c r="J16" s="244"/>
      <c r="K16" s="244"/>
      <c r="L16" s="244"/>
      <c r="M16" s="18">
        <v>1</v>
      </c>
      <c r="N16" s="18">
        <v>2</v>
      </c>
      <c r="O16" s="18">
        <v>3</v>
      </c>
      <c r="P16" s="18">
        <v>4</v>
      </c>
      <c r="Q16" s="18">
        <v>5</v>
      </c>
      <c r="R16" s="18">
        <v>6</v>
      </c>
      <c r="S16" s="18">
        <v>7</v>
      </c>
      <c r="T16" s="18">
        <v>8</v>
      </c>
      <c r="U16" s="18">
        <v>9</v>
      </c>
      <c r="V16" s="18">
        <v>10</v>
      </c>
      <c r="W16" s="18">
        <v>11</v>
      </c>
      <c r="X16" s="18">
        <v>12</v>
      </c>
      <c r="Y16" s="18">
        <v>13</v>
      </c>
      <c r="Z16" s="18">
        <v>14</v>
      </c>
      <c r="AA16" s="18">
        <v>15</v>
      </c>
      <c r="AB16" s="18">
        <v>16</v>
      </c>
      <c r="AC16" s="18">
        <v>17</v>
      </c>
      <c r="AD16" s="18">
        <v>18</v>
      </c>
      <c r="AE16" s="18">
        <v>19</v>
      </c>
      <c r="AF16" s="18">
        <v>20</v>
      </c>
      <c r="AG16" s="18">
        <v>21</v>
      </c>
      <c r="AH16" s="18">
        <v>22</v>
      </c>
      <c r="AI16" s="18">
        <v>23</v>
      </c>
      <c r="AJ16" s="18">
        <v>24</v>
      </c>
      <c r="AK16" s="18">
        <v>25</v>
      </c>
      <c r="AL16" s="18">
        <v>26</v>
      </c>
      <c r="AM16" s="18">
        <v>27</v>
      </c>
      <c r="AN16" s="18">
        <v>28</v>
      </c>
      <c r="AO16" s="18">
        <v>29</v>
      </c>
      <c r="AP16" s="18">
        <v>30</v>
      </c>
      <c r="AQ16" s="18">
        <v>31</v>
      </c>
      <c r="AR16" s="18">
        <v>32</v>
      </c>
      <c r="AS16" s="18">
        <v>33</v>
      </c>
      <c r="AT16" s="18">
        <v>34</v>
      </c>
      <c r="AU16" s="18">
        <v>35</v>
      </c>
      <c r="AV16" s="18">
        <v>36</v>
      </c>
      <c r="AW16" s="18">
        <v>37</v>
      </c>
      <c r="AX16" s="18">
        <v>38</v>
      </c>
      <c r="AY16" s="18">
        <v>39</v>
      </c>
      <c r="AZ16" s="18">
        <v>40</v>
      </c>
      <c r="BA16" s="18">
        <v>41</v>
      </c>
      <c r="BB16" s="18">
        <v>42</v>
      </c>
      <c r="BC16" s="18">
        <v>43</v>
      </c>
      <c r="BD16" s="18">
        <v>44</v>
      </c>
      <c r="BE16" s="18">
        <v>45</v>
      </c>
      <c r="BF16" s="18">
        <v>46</v>
      </c>
      <c r="BG16" s="18">
        <v>47</v>
      </c>
      <c r="BH16" s="18">
        <v>48</v>
      </c>
      <c r="BI16" s="19">
        <v>49</v>
      </c>
      <c r="BJ16" s="88"/>
    </row>
    <row r="17" spans="1:62" s="38" customFormat="1" ht="20.100000000000001" customHeight="1" x14ac:dyDescent="0.25">
      <c r="A17" s="15"/>
      <c r="B17" s="89"/>
      <c r="C17" s="245" t="s">
        <v>27</v>
      </c>
      <c r="D17" s="246" t="s">
        <v>28</v>
      </c>
      <c r="E17" s="247" t="s">
        <v>29</v>
      </c>
      <c r="F17" s="248"/>
      <c r="G17" s="251" t="s">
        <v>30</v>
      </c>
      <c r="H17" s="235" t="s">
        <v>31</v>
      </c>
      <c r="I17" s="246" t="s">
        <v>2</v>
      </c>
      <c r="J17" s="246"/>
      <c r="K17" s="251" t="s">
        <v>32</v>
      </c>
      <c r="L17" s="246" t="s">
        <v>33</v>
      </c>
      <c r="M17" s="236">
        <f>H16</f>
        <v>42644</v>
      </c>
      <c r="N17" s="236">
        <f>M17+31</f>
        <v>42675</v>
      </c>
      <c r="O17" s="236">
        <f>N17+30</f>
        <v>42705</v>
      </c>
      <c r="P17" s="236">
        <f>O17+31</f>
        <v>42736</v>
      </c>
      <c r="Q17" s="236">
        <f>P17+31</f>
        <v>42767</v>
      </c>
      <c r="R17" s="236">
        <f>Q17+28</f>
        <v>42795</v>
      </c>
      <c r="S17" s="236">
        <f>R17+31</f>
        <v>42826</v>
      </c>
      <c r="T17" s="236">
        <f t="shared" ref="T17:BF17" si="0">S17+30</f>
        <v>42856</v>
      </c>
      <c r="U17" s="236">
        <f>T17+31</f>
        <v>42887</v>
      </c>
      <c r="V17" s="236">
        <f t="shared" si="0"/>
        <v>42917</v>
      </c>
      <c r="W17" s="236">
        <f>V17+31</f>
        <v>42948</v>
      </c>
      <c r="X17" s="236">
        <f>W17+31</f>
        <v>42979</v>
      </c>
      <c r="Y17" s="236">
        <f>X17+30</f>
        <v>43009</v>
      </c>
      <c r="Z17" s="236">
        <f>Y17+31</f>
        <v>43040</v>
      </c>
      <c r="AA17" s="236">
        <f t="shared" si="0"/>
        <v>43070</v>
      </c>
      <c r="AB17" s="236">
        <f>AA17+31</f>
        <v>43101</v>
      </c>
      <c r="AC17" s="236">
        <f>AB17+31</f>
        <v>43132</v>
      </c>
      <c r="AD17" s="236">
        <f>AC17+28</f>
        <v>43160</v>
      </c>
      <c r="AE17" s="236">
        <f>AD17+31</f>
        <v>43191</v>
      </c>
      <c r="AF17" s="236">
        <f t="shared" si="0"/>
        <v>43221</v>
      </c>
      <c r="AG17" s="236">
        <f>AF17+31</f>
        <v>43252</v>
      </c>
      <c r="AH17" s="236">
        <f t="shared" si="0"/>
        <v>43282</v>
      </c>
      <c r="AI17" s="236">
        <f>AH17+31</f>
        <v>43313</v>
      </c>
      <c r="AJ17" s="236">
        <f>AI17+31</f>
        <v>43344</v>
      </c>
      <c r="AK17" s="236">
        <f>AJ17+30</f>
        <v>43374</v>
      </c>
      <c r="AL17" s="236">
        <f>AK17+31</f>
        <v>43405</v>
      </c>
      <c r="AM17" s="236">
        <f t="shared" si="0"/>
        <v>43435</v>
      </c>
      <c r="AN17" s="236">
        <f>AM17+31</f>
        <v>43466</v>
      </c>
      <c r="AO17" s="236">
        <f>AN17+31</f>
        <v>43497</v>
      </c>
      <c r="AP17" s="236">
        <f>AO17+28</f>
        <v>43525</v>
      </c>
      <c r="AQ17" s="236">
        <f>AP17+31</f>
        <v>43556</v>
      </c>
      <c r="AR17" s="236">
        <f t="shared" si="0"/>
        <v>43586</v>
      </c>
      <c r="AS17" s="236">
        <f>AR17+31</f>
        <v>43617</v>
      </c>
      <c r="AT17" s="236">
        <f t="shared" si="0"/>
        <v>43647</v>
      </c>
      <c r="AU17" s="236">
        <f>AT17+31</f>
        <v>43678</v>
      </c>
      <c r="AV17" s="236">
        <f>AU17+31</f>
        <v>43709</v>
      </c>
      <c r="AW17" s="236">
        <f>AV17+30</f>
        <v>43739</v>
      </c>
      <c r="AX17" s="236">
        <f>AW17+31</f>
        <v>43770</v>
      </c>
      <c r="AY17" s="236">
        <f t="shared" si="0"/>
        <v>43800</v>
      </c>
      <c r="AZ17" s="236">
        <f>AY17+31</f>
        <v>43831</v>
      </c>
      <c r="BA17" s="236">
        <f>AZ17+31</f>
        <v>43862</v>
      </c>
      <c r="BB17" s="236">
        <f>BA17+29</f>
        <v>43891</v>
      </c>
      <c r="BC17" s="236">
        <f>BB17+31</f>
        <v>43922</v>
      </c>
      <c r="BD17" s="236">
        <f t="shared" si="0"/>
        <v>43952</v>
      </c>
      <c r="BE17" s="236">
        <f>BD17+31</f>
        <v>43983</v>
      </c>
      <c r="BF17" s="236">
        <f t="shared" si="0"/>
        <v>44013</v>
      </c>
      <c r="BG17" s="236">
        <f>BF17+31</f>
        <v>44044</v>
      </c>
      <c r="BH17" s="236">
        <f>BG17+31</f>
        <v>44075</v>
      </c>
      <c r="BI17" s="232">
        <f>BH17+30</f>
        <v>44105</v>
      </c>
      <c r="BJ17" s="90"/>
    </row>
    <row r="18" spans="1:62" s="38" customFormat="1" ht="20.100000000000001" customHeight="1" x14ac:dyDescent="0.25">
      <c r="A18" s="15"/>
      <c r="B18" s="89"/>
      <c r="C18" s="245"/>
      <c r="D18" s="246"/>
      <c r="E18" s="249"/>
      <c r="F18" s="250"/>
      <c r="G18" s="252"/>
      <c r="H18" s="235"/>
      <c r="I18" s="246"/>
      <c r="J18" s="246"/>
      <c r="K18" s="252"/>
      <c r="L18" s="24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2"/>
      <c r="BJ18" s="90"/>
    </row>
    <row r="19" spans="1:62" s="38" customFormat="1" ht="20.100000000000001" customHeight="1" x14ac:dyDescent="0.25">
      <c r="A19" s="15"/>
      <c r="B19" s="89"/>
      <c r="C19" s="245"/>
      <c r="D19" s="246"/>
      <c r="E19" s="233" t="s">
        <v>34</v>
      </c>
      <c r="F19" s="233" t="s">
        <v>35</v>
      </c>
      <c r="G19" s="252"/>
      <c r="H19" s="235"/>
      <c r="I19" s="235" t="s">
        <v>36</v>
      </c>
      <c r="J19" s="235" t="s">
        <v>37</v>
      </c>
      <c r="K19" s="252"/>
      <c r="L19" s="24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2"/>
      <c r="BJ19" s="90"/>
    </row>
    <row r="20" spans="1:62" s="38" customFormat="1" ht="20.100000000000001" customHeight="1" x14ac:dyDescent="0.25">
      <c r="A20" s="15"/>
      <c r="B20" s="89"/>
      <c r="C20" s="245"/>
      <c r="D20" s="246"/>
      <c r="E20" s="234"/>
      <c r="F20" s="234"/>
      <c r="G20" s="253"/>
      <c r="H20" s="235"/>
      <c r="I20" s="235"/>
      <c r="J20" s="235"/>
      <c r="K20" s="253"/>
      <c r="L20" s="24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2"/>
      <c r="BJ20" s="90"/>
    </row>
    <row r="21" spans="1:62" s="38" customFormat="1" ht="20.100000000000001" customHeight="1" x14ac:dyDescent="0.25">
      <c r="A21" s="14"/>
      <c r="B21" s="87"/>
      <c r="C21" s="209">
        <v>1</v>
      </c>
      <c r="D21" s="210" t="s">
        <v>38</v>
      </c>
      <c r="E21" s="206"/>
      <c r="F21" s="206"/>
      <c r="G21" s="206">
        <f>+F21+E21</f>
        <v>0</v>
      </c>
      <c r="H21" s="204"/>
      <c r="I21" s="20">
        <v>42644</v>
      </c>
      <c r="J21" s="20">
        <v>42916</v>
      </c>
      <c r="K21" s="52">
        <v>0</v>
      </c>
      <c r="L21" s="237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4"/>
      <c r="BJ21" s="88"/>
    </row>
    <row r="22" spans="1:62" s="38" customFormat="1" ht="20.100000000000001" customHeight="1" x14ac:dyDescent="0.25">
      <c r="A22" s="14"/>
      <c r="B22" s="87"/>
      <c r="C22" s="231"/>
      <c r="D22" s="211"/>
      <c r="E22" s="211"/>
      <c r="F22" s="211"/>
      <c r="G22" s="211"/>
      <c r="H22" s="230"/>
      <c r="I22" s="25">
        <v>42737</v>
      </c>
      <c r="J22" s="25">
        <f ca="1">TODAY()</f>
        <v>42816</v>
      </c>
      <c r="K22" s="53">
        <v>0</v>
      </c>
      <c r="L22" s="201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9"/>
      <c r="BJ22" s="88"/>
    </row>
    <row r="23" spans="1:62" s="38" customFormat="1" ht="20.100000000000001" customHeight="1" x14ac:dyDescent="0.25">
      <c r="A23" s="14"/>
      <c r="B23" s="87"/>
      <c r="C23" s="209">
        <v>2</v>
      </c>
      <c r="D23" s="210" t="s">
        <v>39</v>
      </c>
      <c r="E23" s="206"/>
      <c r="F23" s="206"/>
      <c r="G23" s="206">
        <f>+F23+E23</f>
        <v>0</v>
      </c>
      <c r="H23" s="204"/>
      <c r="I23" s="20">
        <v>42767</v>
      </c>
      <c r="J23" s="20">
        <v>43008</v>
      </c>
      <c r="K23" s="55">
        <v>0</v>
      </c>
      <c r="L23" s="37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4"/>
      <c r="BJ23" s="88"/>
    </row>
    <row r="24" spans="1:62" s="38" customFormat="1" ht="20.100000000000001" customHeight="1" x14ac:dyDescent="0.25">
      <c r="A24" s="14"/>
      <c r="B24" s="87"/>
      <c r="C24" s="231"/>
      <c r="D24" s="211"/>
      <c r="E24" s="211"/>
      <c r="F24" s="211"/>
      <c r="G24" s="211"/>
      <c r="H24" s="230"/>
      <c r="I24" s="25"/>
      <c r="J24" s="25"/>
      <c r="K24" s="53">
        <v>0</v>
      </c>
      <c r="L24" s="37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9"/>
      <c r="BJ24" s="88"/>
    </row>
    <row r="25" spans="1:62" s="38" customFormat="1" ht="20.100000000000001" customHeight="1" x14ac:dyDescent="0.25">
      <c r="A25" s="14"/>
      <c r="B25" s="87"/>
      <c r="C25" s="209">
        <v>3</v>
      </c>
      <c r="D25" s="210" t="s">
        <v>40</v>
      </c>
      <c r="E25" s="206"/>
      <c r="F25" s="206"/>
      <c r="G25" s="206">
        <f t="shared" ref="G25:G27" si="1">+F25+E25</f>
        <v>0</v>
      </c>
      <c r="H25" s="204"/>
      <c r="I25" s="20">
        <v>42795</v>
      </c>
      <c r="J25" s="20">
        <v>43039</v>
      </c>
      <c r="K25" s="55">
        <v>0</v>
      </c>
      <c r="L25" s="37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4"/>
      <c r="BJ25" s="88"/>
    </row>
    <row r="26" spans="1:62" s="38" customFormat="1" ht="20.100000000000001" customHeight="1" x14ac:dyDescent="0.25">
      <c r="A26" s="14"/>
      <c r="B26" s="87"/>
      <c r="C26" s="231"/>
      <c r="D26" s="211"/>
      <c r="E26" s="211"/>
      <c r="F26" s="211"/>
      <c r="G26" s="211"/>
      <c r="H26" s="230"/>
      <c r="I26" s="25"/>
      <c r="J26" s="25"/>
      <c r="K26" s="53">
        <v>0</v>
      </c>
      <c r="L26" s="37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9"/>
      <c r="BJ26" s="88"/>
    </row>
    <row r="27" spans="1:62" s="38" customFormat="1" ht="20.100000000000001" customHeight="1" x14ac:dyDescent="0.25">
      <c r="A27" s="14"/>
      <c r="B27" s="87"/>
      <c r="C27" s="209">
        <v>4</v>
      </c>
      <c r="D27" s="210" t="s">
        <v>41</v>
      </c>
      <c r="E27" s="206"/>
      <c r="F27" s="206"/>
      <c r="G27" s="206">
        <f t="shared" si="1"/>
        <v>0</v>
      </c>
      <c r="H27" s="204"/>
      <c r="I27" s="20">
        <v>42826</v>
      </c>
      <c r="J27" s="20">
        <v>43069</v>
      </c>
      <c r="K27" s="55">
        <v>0</v>
      </c>
      <c r="L27" s="37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4"/>
      <c r="BJ27" s="88"/>
    </row>
    <row r="28" spans="1:62" s="38" customFormat="1" ht="20.100000000000001" customHeight="1" x14ac:dyDescent="0.25">
      <c r="A28" s="14"/>
      <c r="B28" s="87"/>
      <c r="C28" s="231"/>
      <c r="D28" s="211"/>
      <c r="E28" s="211"/>
      <c r="F28" s="211"/>
      <c r="G28" s="211"/>
      <c r="H28" s="230"/>
      <c r="I28" s="25"/>
      <c r="J28" s="25"/>
      <c r="K28" s="53">
        <v>0</v>
      </c>
      <c r="L28" s="37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9"/>
      <c r="BJ28" s="88"/>
    </row>
    <row r="29" spans="1:62" s="38" customFormat="1" ht="20.100000000000001" customHeight="1" x14ac:dyDescent="0.25">
      <c r="A29" s="14"/>
      <c r="B29" s="87"/>
      <c r="C29" s="209">
        <v>5</v>
      </c>
      <c r="D29" s="210" t="s">
        <v>42</v>
      </c>
      <c r="E29" s="206"/>
      <c r="F29" s="206"/>
      <c r="G29" s="206">
        <f t="shared" ref="G29" si="2">+F29+E29</f>
        <v>0</v>
      </c>
      <c r="H29" s="204"/>
      <c r="I29" s="20">
        <v>43009</v>
      </c>
      <c r="J29" s="20">
        <v>43312</v>
      </c>
      <c r="K29" s="55">
        <v>0</v>
      </c>
      <c r="L29" s="37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4"/>
      <c r="BJ29" s="88"/>
    </row>
    <row r="30" spans="1:62" s="38" customFormat="1" ht="20.100000000000001" customHeight="1" x14ac:dyDescent="0.25">
      <c r="A30" s="14"/>
      <c r="B30" s="87"/>
      <c r="C30" s="231"/>
      <c r="D30" s="211"/>
      <c r="E30" s="211"/>
      <c r="F30" s="211"/>
      <c r="G30" s="211"/>
      <c r="H30" s="230"/>
      <c r="I30" s="25"/>
      <c r="J30" s="25"/>
      <c r="K30" s="53">
        <v>0</v>
      </c>
      <c r="L30" s="37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9"/>
      <c r="BJ30" s="88"/>
    </row>
    <row r="31" spans="1:62" s="38" customFormat="1" ht="20.100000000000001" customHeight="1" x14ac:dyDescent="0.25">
      <c r="A31" s="14"/>
      <c r="B31" s="87"/>
      <c r="C31" s="209">
        <v>6</v>
      </c>
      <c r="D31" s="210" t="s">
        <v>43</v>
      </c>
      <c r="E31" s="206"/>
      <c r="F31" s="206"/>
      <c r="G31" s="206">
        <f t="shared" ref="G31" si="3">+F31+E31</f>
        <v>0</v>
      </c>
      <c r="H31" s="204"/>
      <c r="I31" s="20">
        <v>43132</v>
      </c>
      <c r="J31" s="20">
        <v>43373</v>
      </c>
      <c r="K31" s="55">
        <v>0</v>
      </c>
      <c r="L31" s="37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4"/>
      <c r="BJ31" s="88"/>
    </row>
    <row r="32" spans="1:62" s="38" customFormat="1" ht="20.100000000000001" customHeight="1" x14ac:dyDescent="0.25">
      <c r="A32" s="14"/>
      <c r="B32" s="87"/>
      <c r="C32" s="231"/>
      <c r="D32" s="211"/>
      <c r="E32" s="211"/>
      <c r="F32" s="211"/>
      <c r="G32" s="211"/>
      <c r="H32" s="230"/>
      <c r="I32" s="25"/>
      <c r="J32" s="25"/>
      <c r="K32" s="53">
        <v>0</v>
      </c>
      <c r="L32" s="37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9"/>
      <c r="BJ32" s="88"/>
    </row>
    <row r="33" spans="1:62" s="38" customFormat="1" ht="20.100000000000001" customHeight="1" x14ac:dyDescent="0.25">
      <c r="A33" s="14"/>
      <c r="B33" s="87"/>
      <c r="C33" s="209">
        <v>7</v>
      </c>
      <c r="D33" s="210" t="s">
        <v>44</v>
      </c>
      <c r="E33" s="206"/>
      <c r="F33" s="206"/>
      <c r="G33" s="206">
        <f t="shared" ref="G33" si="4">+F33+E33</f>
        <v>0</v>
      </c>
      <c r="H33" s="204"/>
      <c r="I33" s="20">
        <v>43160</v>
      </c>
      <c r="J33" s="20">
        <v>43404</v>
      </c>
      <c r="K33" s="55">
        <v>0</v>
      </c>
      <c r="L33" s="37"/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3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4"/>
      <c r="BJ33" s="88"/>
    </row>
    <row r="34" spans="1:62" s="38" customFormat="1" ht="20.100000000000001" customHeight="1" x14ac:dyDescent="0.25">
      <c r="A34" s="14"/>
      <c r="B34" s="87"/>
      <c r="C34" s="231"/>
      <c r="D34" s="211"/>
      <c r="E34" s="211"/>
      <c r="F34" s="211"/>
      <c r="G34" s="211"/>
      <c r="H34" s="230"/>
      <c r="I34" s="25"/>
      <c r="J34" s="25"/>
      <c r="K34" s="53">
        <v>0</v>
      </c>
      <c r="L34" s="37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9"/>
      <c r="BJ34" s="88"/>
    </row>
    <row r="35" spans="1:62" s="38" customFormat="1" ht="20.100000000000001" customHeight="1" x14ac:dyDescent="0.25">
      <c r="A35" s="14"/>
      <c r="B35" s="87"/>
      <c r="C35" s="209">
        <v>8</v>
      </c>
      <c r="D35" s="210" t="s">
        <v>45</v>
      </c>
      <c r="E35" s="206"/>
      <c r="F35" s="206"/>
      <c r="G35" s="206">
        <f t="shared" ref="G35" si="5">+F35+E35</f>
        <v>0</v>
      </c>
      <c r="H35" s="204"/>
      <c r="I35" s="20">
        <v>43191</v>
      </c>
      <c r="J35" s="20">
        <v>43434</v>
      </c>
      <c r="K35" s="55">
        <v>0</v>
      </c>
      <c r="L35" s="37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4"/>
      <c r="BJ35" s="88"/>
    </row>
    <row r="36" spans="1:62" s="38" customFormat="1" ht="20.100000000000001" customHeight="1" x14ac:dyDescent="0.25">
      <c r="A36" s="14"/>
      <c r="B36" s="87"/>
      <c r="C36" s="231"/>
      <c r="D36" s="211"/>
      <c r="E36" s="211"/>
      <c r="F36" s="211"/>
      <c r="G36" s="211"/>
      <c r="H36" s="230"/>
      <c r="I36" s="25"/>
      <c r="J36" s="25"/>
      <c r="K36" s="53">
        <v>0</v>
      </c>
      <c r="L36" s="37"/>
      <c r="M36" s="26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9"/>
      <c r="BJ36" s="88"/>
    </row>
    <row r="37" spans="1:62" s="38" customFormat="1" ht="20.100000000000001" customHeight="1" x14ac:dyDescent="0.25">
      <c r="A37" s="14"/>
      <c r="B37" s="87"/>
      <c r="C37" s="209">
        <v>9</v>
      </c>
      <c r="D37" s="210" t="s">
        <v>46</v>
      </c>
      <c r="E37" s="206"/>
      <c r="F37" s="206"/>
      <c r="G37" s="206">
        <f t="shared" ref="G37" si="6">+F37+E37</f>
        <v>0</v>
      </c>
      <c r="H37" s="204"/>
      <c r="I37" s="20">
        <v>43040</v>
      </c>
      <c r="J37" s="20">
        <v>43434</v>
      </c>
      <c r="K37" s="55">
        <v>0</v>
      </c>
      <c r="L37" s="37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4"/>
      <c r="BJ37" s="88"/>
    </row>
    <row r="38" spans="1:62" s="38" customFormat="1" ht="20.100000000000001" customHeight="1" x14ac:dyDescent="0.25">
      <c r="A38" s="14"/>
      <c r="B38" s="87"/>
      <c r="C38" s="231"/>
      <c r="D38" s="211"/>
      <c r="E38" s="211"/>
      <c r="F38" s="211"/>
      <c r="G38" s="211"/>
      <c r="H38" s="230"/>
      <c r="I38" s="25"/>
      <c r="J38" s="25"/>
      <c r="K38" s="53">
        <v>0</v>
      </c>
      <c r="L38" s="37"/>
      <c r="M38" s="2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9"/>
      <c r="BJ38" s="88"/>
    </row>
    <row r="39" spans="1:62" s="38" customFormat="1" ht="20.100000000000001" customHeight="1" x14ac:dyDescent="0.25">
      <c r="A39" s="14"/>
      <c r="B39" s="87"/>
      <c r="C39" s="209">
        <v>10</v>
      </c>
      <c r="D39" s="210" t="s">
        <v>47</v>
      </c>
      <c r="E39" s="206"/>
      <c r="F39" s="206"/>
      <c r="G39" s="206">
        <f t="shared" ref="G39" si="7">+F39+E39</f>
        <v>0</v>
      </c>
      <c r="H39" s="204"/>
      <c r="I39" s="20">
        <v>43435</v>
      </c>
      <c r="J39" s="20">
        <v>43831</v>
      </c>
      <c r="K39" s="55">
        <v>0</v>
      </c>
      <c r="L39" s="37"/>
      <c r="M39" s="2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4"/>
      <c r="BJ39" s="88"/>
    </row>
    <row r="40" spans="1:62" s="38" customFormat="1" ht="20.100000000000001" customHeight="1" x14ac:dyDescent="0.25">
      <c r="A40" s="14"/>
      <c r="B40" s="87"/>
      <c r="C40" s="231"/>
      <c r="D40" s="211"/>
      <c r="E40" s="211"/>
      <c r="F40" s="211"/>
      <c r="G40" s="211"/>
      <c r="H40" s="230"/>
      <c r="I40" s="25"/>
      <c r="J40" s="25"/>
      <c r="K40" s="53">
        <v>0</v>
      </c>
      <c r="L40" s="37"/>
      <c r="M40" s="2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9"/>
      <c r="BJ40" s="88"/>
    </row>
    <row r="41" spans="1:62" s="38" customFormat="1" ht="20.100000000000001" customHeight="1" x14ac:dyDescent="0.25">
      <c r="A41" s="14"/>
      <c r="B41" s="87"/>
      <c r="C41" s="209">
        <v>11</v>
      </c>
      <c r="D41" s="210" t="s">
        <v>48</v>
      </c>
      <c r="E41" s="206"/>
      <c r="F41" s="206"/>
      <c r="G41" s="206">
        <f t="shared" ref="G41" si="8">+F41+E41</f>
        <v>0</v>
      </c>
      <c r="H41" s="204"/>
      <c r="I41" s="20">
        <v>43497</v>
      </c>
      <c r="J41" s="20">
        <v>43738</v>
      </c>
      <c r="K41" s="55">
        <v>0</v>
      </c>
      <c r="L41" s="37"/>
      <c r="M41" s="2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4"/>
      <c r="BJ41" s="88"/>
    </row>
    <row r="42" spans="1:62" s="38" customFormat="1" ht="20.100000000000001" customHeight="1" x14ac:dyDescent="0.25">
      <c r="A42" s="14"/>
      <c r="B42" s="87"/>
      <c r="C42" s="231"/>
      <c r="D42" s="211"/>
      <c r="E42" s="211"/>
      <c r="F42" s="211"/>
      <c r="G42" s="211"/>
      <c r="H42" s="230"/>
      <c r="I42" s="25"/>
      <c r="J42" s="25"/>
      <c r="K42" s="53">
        <v>0</v>
      </c>
      <c r="L42" s="37"/>
      <c r="M42" s="2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9"/>
      <c r="BJ42" s="88"/>
    </row>
    <row r="43" spans="1:62" s="38" customFormat="1" ht="20.100000000000001" customHeight="1" x14ac:dyDescent="0.25">
      <c r="A43" s="14"/>
      <c r="B43" s="87"/>
      <c r="C43" s="209">
        <v>12</v>
      </c>
      <c r="D43" s="210" t="s">
        <v>49</v>
      </c>
      <c r="E43" s="206"/>
      <c r="F43" s="206"/>
      <c r="G43" s="206">
        <f t="shared" ref="G43" si="9">+F43+E43</f>
        <v>0</v>
      </c>
      <c r="H43" s="204"/>
      <c r="I43" s="20">
        <v>43525</v>
      </c>
      <c r="J43" s="20">
        <v>43799</v>
      </c>
      <c r="K43" s="55">
        <v>0</v>
      </c>
      <c r="L43" s="37"/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4"/>
      <c r="BJ43" s="88"/>
    </row>
    <row r="44" spans="1:62" s="38" customFormat="1" ht="20.100000000000001" customHeight="1" x14ac:dyDescent="0.25">
      <c r="A44" s="14"/>
      <c r="B44" s="87"/>
      <c r="C44" s="231"/>
      <c r="D44" s="211"/>
      <c r="E44" s="211"/>
      <c r="F44" s="211"/>
      <c r="G44" s="211"/>
      <c r="H44" s="230"/>
      <c r="I44" s="25"/>
      <c r="J44" s="25"/>
      <c r="K44" s="53">
        <v>0</v>
      </c>
      <c r="L44" s="37"/>
      <c r="M44" s="2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9"/>
      <c r="BJ44" s="88"/>
    </row>
    <row r="45" spans="1:62" s="38" customFormat="1" ht="20.100000000000001" customHeight="1" x14ac:dyDescent="0.25">
      <c r="A45" s="14"/>
      <c r="B45" s="87"/>
      <c r="C45" s="209">
        <v>13</v>
      </c>
      <c r="D45" s="210" t="s">
        <v>50</v>
      </c>
      <c r="E45" s="206"/>
      <c r="F45" s="206"/>
      <c r="G45" s="206">
        <f t="shared" ref="G45:G53" si="10">+F45+E45</f>
        <v>0</v>
      </c>
      <c r="H45" s="204"/>
      <c r="I45" s="20">
        <v>43709</v>
      </c>
      <c r="J45" s="20">
        <v>43982</v>
      </c>
      <c r="K45" s="55">
        <v>0</v>
      </c>
      <c r="L45" s="37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4"/>
      <c r="BJ45" s="88"/>
    </row>
    <row r="46" spans="1:62" s="38" customFormat="1" ht="20.100000000000001" customHeight="1" x14ac:dyDescent="0.25">
      <c r="A46" s="14"/>
      <c r="B46" s="87"/>
      <c r="C46" s="231"/>
      <c r="D46" s="211"/>
      <c r="E46" s="211"/>
      <c r="F46" s="211"/>
      <c r="G46" s="211"/>
      <c r="H46" s="230"/>
      <c r="I46" s="25"/>
      <c r="J46" s="25"/>
      <c r="K46" s="53">
        <v>0</v>
      </c>
      <c r="L46" s="37"/>
      <c r="M46" s="26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9"/>
      <c r="BJ46" s="88"/>
    </row>
    <row r="47" spans="1:62" s="38" customFormat="1" ht="20.100000000000001" customHeight="1" x14ac:dyDescent="0.25">
      <c r="A47" s="14"/>
      <c r="B47" s="87"/>
      <c r="C47" s="209">
        <v>14</v>
      </c>
      <c r="D47" s="210" t="s">
        <v>51</v>
      </c>
      <c r="E47" s="206"/>
      <c r="F47" s="206"/>
      <c r="G47" s="206">
        <f t="shared" si="10"/>
        <v>0</v>
      </c>
      <c r="H47" s="204"/>
      <c r="I47" s="20">
        <v>42675</v>
      </c>
      <c r="J47" s="20">
        <v>42794</v>
      </c>
      <c r="K47" s="55">
        <v>0</v>
      </c>
      <c r="L47" s="37"/>
      <c r="M47" s="2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3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4"/>
      <c r="BJ47" s="88"/>
    </row>
    <row r="48" spans="1:62" s="38" customFormat="1" ht="20.100000000000001" customHeight="1" x14ac:dyDescent="0.25">
      <c r="A48" s="14"/>
      <c r="B48" s="87"/>
      <c r="C48" s="231"/>
      <c r="D48" s="211"/>
      <c r="E48" s="211"/>
      <c r="F48" s="211"/>
      <c r="G48" s="211"/>
      <c r="H48" s="230"/>
      <c r="I48" s="25"/>
      <c r="J48" s="25"/>
      <c r="K48" s="53">
        <v>0</v>
      </c>
      <c r="L48" s="37"/>
      <c r="M48" s="26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9"/>
      <c r="BJ48" s="88"/>
    </row>
    <row r="49" spans="1:62" s="38" customFormat="1" ht="20.100000000000001" customHeight="1" x14ac:dyDescent="0.25">
      <c r="A49" s="14"/>
      <c r="B49" s="87"/>
      <c r="C49" s="208">
        <v>15</v>
      </c>
      <c r="D49" s="210" t="s">
        <v>52</v>
      </c>
      <c r="E49" s="206"/>
      <c r="F49" s="206"/>
      <c r="G49" s="206">
        <f t="shared" si="10"/>
        <v>0</v>
      </c>
      <c r="H49" s="204"/>
      <c r="I49" s="20">
        <v>42675</v>
      </c>
      <c r="J49" s="20">
        <v>43677</v>
      </c>
      <c r="K49" s="55">
        <v>0</v>
      </c>
      <c r="L49" s="37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4"/>
      <c r="BJ49" s="88"/>
    </row>
    <row r="50" spans="1:62" s="38" customFormat="1" ht="20.100000000000001" customHeight="1" x14ac:dyDescent="0.25">
      <c r="A50" s="14"/>
      <c r="B50" s="87"/>
      <c r="C50" s="209"/>
      <c r="D50" s="211"/>
      <c r="E50" s="211"/>
      <c r="F50" s="211"/>
      <c r="G50" s="211"/>
      <c r="H50" s="230"/>
      <c r="I50" s="25"/>
      <c r="J50" s="25"/>
      <c r="K50" s="53">
        <v>0</v>
      </c>
      <c r="L50" s="37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9"/>
      <c r="BJ50" s="88"/>
    </row>
    <row r="51" spans="1:62" s="38" customFormat="1" ht="20.100000000000001" customHeight="1" x14ac:dyDescent="0.25">
      <c r="A51" s="14"/>
      <c r="B51" s="87"/>
      <c r="C51" s="208">
        <v>16</v>
      </c>
      <c r="D51" s="210" t="s">
        <v>53</v>
      </c>
      <c r="E51" s="206"/>
      <c r="F51" s="206"/>
      <c r="G51" s="206">
        <f t="shared" si="10"/>
        <v>0</v>
      </c>
      <c r="H51" s="204"/>
      <c r="I51" s="20">
        <v>43678</v>
      </c>
      <c r="J51" s="20">
        <v>43709</v>
      </c>
      <c r="K51" s="55">
        <v>0</v>
      </c>
      <c r="L51" s="201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4"/>
      <c r="BJ51" s="88"/>
    </row>
    <row r="52" spans="1:62" s="38" customFormat="1" ht="20.100000000000001" customHeight="1" x14ac:dyDescent="0.25">
      <c r="A52" s="14"/>
      <c r="B52" s="87"/>
      <c r="C52" s="209"/>
      <c r="D52" s="211"/>
      <c r="E52" s="211"/>
      <c r="F52" s="211"/>
      <c r="G52" s="211"/>
      <c r="H52" s="230"/>
      <c r="I52" s="25"/>
      <c r="J52" s="25"/>
      <c r="K52" s="53">
        <v>0</v>
      </c>
      <c r="L52" s="201"/>
      <c r="M52" s="26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9"/>
      <c r="BJ52" s="88"/>
    </row>
    <row r="53" spans="1:62" s="38" customFormat="1" ht="20.100000000000001" customHeight="1" x14ac:dyDescent="0.25">
      <c r="A53" s="14"/>
      <c r="B53" s="87"/>
      <c r="C53" s="202">
        <v>17</v>
      </c>
      <c r="D53" s="204" t="s">
        <v>54</v>
      </c>
      <c r="E53" s="206"/>
      <c r="F53" s="206"/>
      <c r="G53" s="206">
        <f t="shared" si="10"/>
        <v>0</v>
      </c>
      <c r="H53" s="204"/>
      <c r="I53" s="20">
        <v>42979</v>
      </c>
      <c r="J53" s="20">
        <v>44075</v>
      </c>
      <c r="K53" s="55">
        <v>0</v>
      </c>
      <c r="L53" s="37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3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4"/>
      <c r="BJ53" s="88"/>
    </row>
    <row r="54" spans="1:62" s="38" customFormat="1" ht="20.100000000000001" customHeight="1" thickBot="1" x14ac:dyDescent="0.3">
      <c r="A54" s="14"/>
      <c r="B54" s="87"/>
      <c r="C54" s="203"/>
      <c r="D54" s="205"/>
      <c r="E54" s="207"/>
      <c r="F54" s="207"/>
      <c r="G54" s="207"/>
      <c r="H54" s="205"/>
      <c r="I54" s="30"/>
      <c r="J54" s="30"/>
      <c r="K54" s="54">
        <v>0</v>
      </c>
      <c r="L54" s="31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5"/>
      <c r="BJ54" s="88"/>
    </row>
    <row r="55" spans="1:62" s="38" customFormat="1" ht="11.25" customHeight="1" x14ac:dyDescent="0.3">
      <c r="A55" s="16"/>
      <c r="B55" s="9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92"/>
    </row>
    <row r="56" spans="1:62" s="38" customFormat="1" ht="17.25" customHeight="1" x14ac:dyDescent="0.25">
      <c r="B56" s="83"/>
      <c r="AI56" s="198" t="s">
        <v>25</v>
      </c>
      <c r="AJ56" s="199"/>
      <c r="AK56" s="199"/>
      <c r="AL56" s="199"/>
      <c r="AM56" s="199"/>
      <c r="AN56" s="199"/>
      <c r="AO56" s="199"/>
      <c r="AP56" s="200"/>
      <c r="AQ56" s="196"/>
      <c r="AR56" s="196"/>
      <c r="AS56" s="196"/>
      <c r="AT56" s="195" t="s">
        <v>126</v>
      </c>
      <c r="AU56" s="195"/>
      <c r="AV56" s="195"/>
      <c r="AW56" s="195"/>
      <c r="AX56" s="195"/>
      <c r="AY56" s="195"/>
      <c r="AZ56" s="197"/>
      <c r="BA56" s="197"/>
      <c r="BB56" s="197"/>
      <c r="BC56" s="195" t="s">
        <v>26</v>
      </c>
      <c r="BD56" s="195"/>
      <c r="BE56" s="195"/>
      <c r="BF56" s="195"/>
      <c r="BG56" s="195"/>
      <c r="BH56" s="195"/>
      <c r="BI56" s="195"/>
      <c r="BJ56" s="84"/>
    </row>
    <row r="57" spans="1:62" ht="6.75" customHeight="1" thickBot="1" x14ac:dyDescent="0.3">
      <c r="A57" s="3"/>
      <c r="B57" s="69"/>
      <c r="C57" s="93"/>
      <c r="D57" s="94"/>
      <c r="E57" s="94"/>
      <c r="F57" s="94"/>
      <c r="G57" s="94"/>
      <c r="H57" s="94"/>
      <c r="I57" s="94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7"/>
      <c r="AF57" s="97"/>
      <c r="AG57" s="97"/>
      <c r="AH57" s="97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72"/>
    </row>
    <row r="58" spans="1:62" ht="8.25" customHeight="1" x14ac:dyDescent="0.25"/>
  </sheetData>
  <mergeCells count="199">
    <mergeCell ref="AZ6:BH6"/>
    <mergeCell ref="AZ8:BH8"/>
    <mergeCell ref="AZ10:BH10"/>
    <mergeCell ref="M8:U8"/>
    <mergeCell ref="M10:U10"/>
    <mergeCell ref="AQ6:AY6"/>
    <mergeCell ref="AQ10:AY10"/>
    <mergeCell ref="AQ8:AY8"/>
    <mergeCell ref="V6:AP6"/>
    <mergeCell ref="V8:AP8"/>
    <mergeCell ref="C15:BI15"/>
    <mergeCell ref="D6:H6"/>
    <mergeCell ref="D8:H8"/>
    <mergeCell ref="D10:H10"/>
    <mergeCell ref="M6:U6"/>
    <mergeCell ref="M17:M20"/>
    <mergeCell ref="N17:N20"/>
    <mergeCell ref="O17:O20"/>
    <mergeCell ref="P17:P20"/>
    <mergeCell ref="Q17:Q20"/>
    <mergeCell ref="R17:R20"/>
    <mergeCell ref="C16:G16"/>
    <mergeCell ref="H16:L16"/>
    <mergeCell ref="C17:C20"/>
    <mergeCell ref="D17:D20"/>
    <mergeCell ref="E17:F18"/>
    <mergeCell ref="G17:G20"/>
    <mergeCell ref="H17:H20"/>
    <mergeCell ref="I17:J18"/>
    <mergeCell ref="K17:K20"/>
    <mergeCell ref="L17:L20"/>
    <mergeCell ref="I8:K8"/>
    <mergeCell ref="I6:K6"/>
    <mergeCell ref="V10:AP10"/>
    <mergeCell ref="S17:S20"/>
    <mergeCell ref="T17:T20"/>
    <mergeCell ref="U17:U20"/>
    <mergeCell ref="V17:V20"/>
    <mergeCell ref="W17:W20"/>
    <mergeCell ref="X17:X20"/>
    <mergeCell ref="BC56:BI56"/>
    <mergeCell ref="H21:H22"/>
    <mergeCell ref="L21:L22"/>
    <mergeCell ref="AE17:AE20"/>
    <mergeCell ref="AF17:AF20"/>
    <mergeCell ref="AG17:AG20"/>
    <mergeCell ref="AH17:AH20"/>
    <mergeCell ref="AI17:AI20"/>
    <mergeCell ref="AJ17:AJ20"/>
    <mergeCell ref="Y17:Y20"/>
    <mergeCell ref="Z17:Z20"/>
    <mergeCell ref="AA17:AA20"/>
    <mergeCell ref="AB17:AB20"/>
    <mergeCell ref="AC17:AC20"/>
    <mergeCell ref="AD17:AD20"/>
    <mergeCell ref="AS17:AS20"/>
    <mergeCell ref="AT17:AT20"/>
    <mergeCell ref="AU17:AU20"/>
    <mergeCell ref="AV17:AV20"/>
    <mergeCell ref="AK17:AK20"/>
    <mergeCell ref="AL17:AL20"/>
    <mergeCell ref="AM17:AM20"/>
    <mergeCell ref="AN17:AN20"/>
    <mergeCell ref="AO17:AO20"/>
    <mergeCell ref="AP17:AP20"/>
    <mergeCell ref="BI17:BI20"/>
    <mergeCell ref="E19:E20"/>
    <mergeCell ref="F19:F20"/>
    <mergeCell ref="I19:I20"/>
    <mergeCell ref="J19:J20"/>
    <mergeCell ref="C21:C22"/>
    <mergeCell ref="D21:D22"/>
    <mergeCell ref="E21:E22"/>
    <mergeCell ref="F21:F22"/>
    <mergeCell ref="G21:G22"/>
    <mergeCell ref="BC17:BC20"/>
    <mergeCell ref="BD17:BD20"/>
    <mergeCell ref="BE17:BE20"/>
    <mergeCell ref="BF17:BF20"/>
    <mergeCell ref="BG17:BG20"/>
    <mergeCell ref="BH17:BH20"/>
    <mergeCell ref="AW17:AW20"/>
    <mergeCell ref="AX17:AX20"/>
    <mergeCell ref="AY17:AY20"/>
    <mergeCell ref="AZ17:AZ20"/>
    <mergeCell ref="BA17:BA20"/>
    <mergeCell ref="BB17:BB20"/>
    <mergeCell ref="AQ17:AQ20"/>
    <mergeCell ref="AR17:AR20"/>
    <mergeCell ref="C25:C26"/>
    <mergeCell ref="D25:D26"/>
    <mergeCell ref="E25:E26"/>
    <mergeCell ref="F25:F26"/>
    <mergeCell ref="G25:G26"/>
    <mergeCell ref="H25:H26"/>
    <mergeCell ref="C23:C24"/>
    <mergeCell ref="D23:D24"/>
    <mergeCell ref="E23:E24"/>
    <mergeCell ref="F23:F24"/>
    <mergeCell ref="G23:G24"/>
    <mergeCell ref="H23:H24"/>
    <mergeCell ref="C29:C30"/>
    <mergeCell ref="D29:D30"/>
    <mergeCell ref="E29:E30"/>
    <mergeCell ref="F29:F30"/>
    <mergeCell ref="G29:G30"/>
    <mergeCell ref="H29:H30"/>
    <mergeCell ref="C27:C28"/>
    <mergeCell ref="D27:D28"/>
    <mergeCell ref="E27:E28"/>
    <mergeCell ref="F27:F28"/>
    <mergeCell ref="G27:G28"/>
    <mergeCell ref="H27:H28"/>
    <mergeCell ref="C33:C34"/>
    <mergeCell ref="D33:D34"/>
    <mergeCell ref="E33:E34"/>
    <mergeCell ref="F33:F34"/>
    <mergeCell ref="G33:G34"/>
    <mergeCell ref="H33:H34"/>
    <mergeCell ref="C31:C32"/>
    <mergeCell ref="D31:D32"/>
    <mergeCell ref="E31:E32"/>
    <mergeCell ref="F31:F32"/>
    <mergeCell ref="G31:G32"/>
    <mergeCell ref="H31:H32"/>
    <mergeCell ref="C37:C38"/>
    <mergeCell ref="D37:D38"/>
    <mergeCell ref="E37:E38"/>
    <mergeCell ref="F37:F38"/>
    <mergeCell ref="G37:G38"/>
    <mergeCell ref="H37:H38"/>
    <mergeCell ref="C35:C36"/>
    <mergeCell ref="D35:D36"/>
    <mergeCell ref="E35:E36"/>
    <mergeCell ref="F35:F36"/>
    <mergeCell ref="G35:G36"/>
    <mergeCell ref="H35:H36"/>
    <mergeCell ref="C41:C42"/>
    <mergeCell ref="D41:D42"/>
    <mergeCell ref="E41:E42"/>
    <mergeCell ref="F41:F42"/>
    <mergeCell ref="G41:G42"/>
    <mergeCell ref="H41:H42"/>
    <mergeCell ref="C39:C40"/>
    <mergeCell ref="D39:D40"/>
    <mergeCell ref="E39:E40"/>
    <mergeCell ref="F39:F40"/>
    <mergeCell ref="G39:G40"/>
    <mergeCell ref="H39:H40"/>
    <mergeCell ref="C45:C46"/>
    <mergeCell ref="D45:D46"/>
    <mergeCell ref="E45:E46"/>
    <mergeCell ref="F45:F46"/>
    <mergeCell ref="G45:G46"/>
    <mergeCell ref="H45:H46"/>
    <mergeCell ref="C43:C44"/>
    <mergeCell ref="D43:D44"/>
    <mergeCell ref="E43:E44"/>
    <mergeCell ref="F43:F44"/>
    <mergeCell ref="G43:G44"/>
    <mergeCell ref="H43:H44"/>
    <mergeCell ref="C49:C50"/>
    <mergeCell ref="D49:D50"/>
    <mergeCell ref="E49:E50"/>
    <mergeCell ref="F49:F50"/>
    <mergeCell ref="G49:G50"/>
    <mergeCell ref="H49:H50"/>
    <mergeCell ref="C47:C48"/>
    <mergeCell ref="D47:D48"/>
    <mergeCell ref="E47:E48"/>
    <mergeCell ref="F47:F48"/>
    <mergeCell ref="G47:G48"/>
    <mergeCell ref="H47:H48"/>
    <mergeCell ref="AZ4:BI4"/>
    <mergeCell ref="AZ3:BI3"/>
    <mergeCell ref="AQ3:AY3"/>
    <mergeCell ref="AQ4:AY4"/>
    <mergeCell ref="C3:L4"/>
    <mergeCell ref="M3:U3"/>
    <mergeCell ref="M4:U4"/>
    <mergeCell ref="V3:AP3"/>
    <mergeCell ref="V4:AP4"/>
    <mergeCell ref="AT56:AY56"/>
    <mergeCell ref="AQ56:AS56"/>
    <mergeCell ref="AZ56:BB56"/>
    <mergeCell ref="AI56:AP56"/>
    <mergeCell ref="L51:L52"/>
    <mergeCell ref="C53:C54"/>
    <mergeCell ref="D53:D54"/>
    <mergeCell ref="E53:E54"/>
    <mergeCell ref="F53:F54"/>
    <mergeCell ref="G53:G54"/>
    <mergeCell ref="H53:H54"/>
    <mergeCell ref="C51:C52"/>
    <mergeCell ref="D51:D52"/>
    <mergeCell ref="E51:E52"/>
    <mergeCell ref="F51:F52"/>
    <mergeCell ref="G51:G52"/>
    <mergeCell ref="H51:H52"/>
  </mergeCells>
  <conditionalFormatting sqref="Q21:AJ21 Q25:AJ25 Q27:AJ27 Q29:AJ29 Q31:AJ31 Q33:AJ33 Q35:AJ35 Q37:AJ37 Q39:AJ39 Q41:AJ41 Q43:AJ43 Q45:AJ45 Q49:AJ49 AO21:BH21 AO25:BH25 AO27:BH27 AO29:BH29 AO31:BH31 AO33:BH33 AO35:BH35 AO37:BH37 AO39:BH39 AO41:BH41 AO43:BH43 AO45:BH45 AO49:BH49 AO23:BH23 Q53:AJ53 AO51:BH51 AO53:BH53 AO47:BH47">
    <cfRule type="expression" dxfId="11" priority="11" stopIfTrue="1">
      <formula>AND($I21&lt;=Q$20,$J21&gt;=Q$20)</formula>
    </cfRule>
  </conditionalFormatting>
  <conditionalFormatting sqref="M21:BI21 M25:BI25 M27:BI27 M29:BI29 M31:BI31 M33:BI33 M35:BI35 M37:BI37 M39:BI39 M41:BI41 M43:BI43 M45:BI45 M49:BI49 M53:BI53">
    <cfRule type="expression" dxfId="10" priority="12" stopIfTrue="1">
      <formula>AND($I21&lt;=M$17,$J21&gt;=M$17)</formula>
    </cfRule>
  </conditionalFormatting>
  <conditionalFormatting sqref="M22:BI22 M26:BI26 M28:BI28 M30:BI30 M32:BI32 M34:BI34 M36:BI36 M38:BI38 M40:BI40 M42:BI42 M44:BI44 M46:BI46 M50:BI50 M54:BI54">
    <cfRule type="expression" dxfId="9" priority="10">
      <formula>AND($I22&lt;=M$17,$J22&gt;=M$17)</formula>
    </cfRule>
  </conditionalFormatting>
  <conditionalFormatting sqref="Q23:AJ23">
    <cfRule type="expression" dxfId="8" priority="8" stopIfTrue="1">
      <formula>AND($I23&lt;=Q$20,$J23&gt;=Q$20)</formula>
    </cfRule>
  </conditionalFormatting>
  <conditionalFormatting sqref="M23:BI23">
    <cfRule type="expression" dxfId="7" priority="9" stopIfTrue="1">
      <formula>AND($I23&lt;=M$17,$J23&gt;=M$17)</formula>
    </cfRule>
  </conditionalFormatting>
  <conditionalFormatting sqref="M24:BI24">
    <cfRule type="expression" dxfId="6" priority="7">
      <formula>AND($I24&lt;=M$17,$J24&gt;=M$17)</formula>
    </cfRule>
  </conditionalFormatting>
  <conditionalFormatting sqref="Q51:AJ51">
    <cfRule type="expression" dxfId="5" priority="5" stopIfTrue="1">
      <formula>AND($I51&lt;=Q$20,$J51&gt;=Q$20)</formula>
    </cfRule>
  </conditionalFormatting>
  <conditionalFormatting sqref="M51:BI51">
    <cfRule type="expression" dxfId="4" priority="6" stopIfTrue="1">
      <formula>AND($I51&lt;=M$17,$J51&gt;=M$17)</formula>
    </cfRule>
  </conditionalFormatting>
  <conditionalFormatting sqref="M52:BI52">
    <cfRule type="expression" dxfId="3" priority="4">
      <formula>AND($I52&lt;=M$17,$J52&gt;=M$17)</formula>
    </cfRule>
  </conditionalFormatting>
  <conditionalFormatting sqref="Q47:AJ47">
    <cfRule type="expression" dxfId="2" priority="2" stopIfTrue="1">
      <formula>AND($I47&lt;=Q$20,$J47&gt;=Q$20)</formula>
    </cfRule>
  </conditionalFormatting>
  <conditionalFormatting sqref="M47:BI47">
    <cfRule type="expression" dxfId="1" priority="3" stopIfTrue="1">
      <formula>AND($I47&lt;=M$17,$J47&gt;=M$17)</formula>
    </cfRule>
  </conditionalFormatting>
  <conditionalFormatting sqref="M48:BI48">
    <cfRule type="expression" dxfId="0" priority="1">
      <formula>AND($I48&lt;=M$17,$J48&gt;=M$17)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38" orientation="landscape" r:id="rId1"/>
  <headerFooter>
    <oddFooter>&amp;C&amp;"Century Gothic,Normal"&amp;8&amp;K01+014Página &amp;P de &amp;N</oddFooter>
  </headerFooter>
  <rowBreaks count="1" manualBreakCount="1">
    <brk id="56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0"/>
  <sheetViews>
    <sheetView view="pageBreakPreview" zoomScale="40" zoomScaleNormal="40" zoomScaleSheetLayoutView="40" zoomScalePageLayoutView="40" workbookViewId="0">
      <selection activeCell="C10" sqref="C10:H10"/>
    </sheetView>
  </sheetViews>
  <sheetFormatPr baseColWidth="10" defaultColWidth="11.42578125" defaultRowHeight="13.5" x14ac:dyDescent="0.25"/>
  <cols>
    <col min="1" max="1" width="3.7109375" style="1" customWidth="1"/>
    <col min="2" max="2" width="3.5703125" style="1" customWidth="1"/>
    <col min="3" max="10" width="10.7109375" style="1" customWidth="1"/>
    <col min="11" max="33" width="10.7109375" style="2" customWidth="1"/>
    <col min="34" max="34" width="2.42578125" style="1" customWidth="1"/>
    <col min="35" max="35" width="1.7109375" style="1" customWidth="1"/>
    <col min="36" max="16384" width="11.42578125" style="1"/>
  </cols>
  <sheetData>
    <row r="1" spans="2:34" ht="8.25" customHeight="1" thickBot="1" x14ac:dyDescent="0.3"/>
    <row r="2" spans="2:34" x14ac:dyDescent="0.25">
      <c r="B2" s="62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2:34" ht="50.1" customHeight="1" x14ac:dyDescent="0.25">
      <c r="B3" s="66"/>
      <c r="C3" s="181"/>
      <c r="D3" s="182"/>
      <c r="E3" s="182"/>
      <c r="F3" s="182"/>
      <c r="G3" s="182"/>
      <c r="H3" s="182"/>
      <c r="I3" s="182"/>
      <c r="J3" s="182"/>
      <c r="K3" s="182"/>
      <c r="L3" s="185" t="s">
        <v>0</v>
      </c>
      <c r="M3" s="185"/>
      <c r="N3" s="185"/>
      <c r="O3" s="185" t="s">
        <v>21</v>
      </c>
      <c r="P3" s="185"/>
      <c r="Q3" s="185"/>
      <c r="R3" s="185"/>
      <c r="S3" s="185"/>
      <c r="T3" s="185"/>
      <c r="U3" s="185"/>
      <c r="V3" s="185"/>
      <c r="W3" s="185"/>
      <c r="X3" s="185"/>
      <c r="Y3" s="185" t="s">
        <v>3</v>
      </c>
      <c r="Z3" s="185"/>
      <c r="AA3" s="185"/>
      <c r="AB3" s="186" t="s">
        <v>4</v>
      </c>
      <c r="AC3" s="186"/>
      <c r="AD3" s="186"/>
      <c r="AE3" s="186"/>
      <c r="AF3" s="186"/>
      <c r="AG3" s="187"/>
      <c r="AH3" s="67"/>
    </row>
    <row r="4" spans="2:34" ht="50.1" customHeight="1" x14ac:dyDescent="0.25">
      <c r="B4" s="66"/>
      <c r="C4" s="183"/>
      <c r="D4" s="184"/>
      <c r="E4" s="184"/>
      <c r="F4" s="184"/>
      <c r="G4" s="184"/>
      <c r="H4" s="184"/>
      <c r="I4" s="184"/>
      <c r="J4" s="184"/>
      <c r="K4" s="184"/>
      <c r="L4" s="188" t="s">
        <v>1</v>
      </c>
      <c r="M4" s="188"/>
      <c r="N4" s="188"/>
      <c r="O4" s="188" t="s">
        <v>10</v>
      </c>
      <c r="P4" s="188"/>
      <c r="Q4" s="188"/>
      <c r="R4" s="188"/>
      <c r="S4" s="188"/>
      <c r="T4" s="188"/>
      <c r="U4" s="188"/>
      <c r="V4" s="188"/>
      <c r="W4" s="188"/>
      <c r="X4" s="188"/>
      <c r="Y4" s="188" t="s">
        <v>59</v>
      </c>
      <c r="Z4" s="188"/>
      <c r="AA4" s="188"/>
      <c r="AB4" s="189">
        <v>42824</v>
      </c>
      <c r="AC4" s="189"/>
      <c r="AD4" s="189"/>
      <c r="AE4" s="189"/>
      <c r="AF4" s="189"/>
      <c r="AG4" s="190"/>
      <c r="AH4" s="67"/>
    </row>
    <row r="5" spans="2:34" x14ac:dyDescent="0.25">
      <c r="B5" s="6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7"/>
    </row>
    <row r="6" spans="2:34" ht="39.950000000000003" customHeight="1" x14ac:dyDescent="0.25">
      <c r="B6" s="66"/>
      <c r="C6" s="179" t="s">
        <v>63</v>
      </c>
      <c r="D6" s="179"/>
      <c r="E6" s="179"/>
      <c r="F6" s="179"/>
      <c r="G6" s="179"/>
      <c r="H6" s="179"/>
      <c r="I6" s="193"/>
      <c r="J6" s="193"/>
      <c r="K6" s="193"/>
      <c r="L6" s="193"/>
      <c r="M6" s="193"/>
      <c r="N6" s="193"/>
      <c r="O6" s="193"/>
      <c r="P6" s="193"/>
      <c r="Q6" s="193"/>
      <c r="R6" s="61"/>
      <c r="S6" s="192" t="s">
        <v>148</v>
      </c>
      <c r="T6" s="192"/>
      <c r="U6" s="192"/>
      <c r="V6" s="193"/>
      <c r="W6" s="193"/>
      <c r="X6" s="193"/>
      <c r="Y6" s="193"/>
      <c r="Z6" s="61"/>
      <c r="AA6" s="192" t="s">
        <v>149</v>
      </c>
      <c r="AB6" s="192"/>
      <c r="AC6" s="192"/>
      <c r="AD6" s="193"/>
      <c r="AE6" s="193"/>
      <c r="AF6" s="193"/>
      <c r="AG6" s="193"/>
      <c r="AH6" s="67"/>
    </row>
    <row r="7" spans="2:34" ht="18.75" x14ac:dyDescent="0.25">
      <c r="B7" s="66"/>
      <c r="C7" s="39"/>
      <c r="D7" s="39"/>
      <c r="E7" s="39"/>
      <c r="F7" s="39"/>
      <c r="G7" s="39"/>
      <c r="H7" s="39"/>
      <c r="I7" s="40"/>
      <c r="J7" s="40"/>
      <c r="K7" s="41"/>
      <c r="L7" s="41"/>
      <c r="M7" s="41"/>
      <c r="N7" s="41"/>
      <c r="O7" s="41"/>
      <c r="P7" s="41"/>
      <c r="Q7" s="41"/>
      <c r="R7" s="6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67"/>
    </row>
    <row r="8" spans="2:34" ht="39.950000000000003" customHeight="1" x14ac:dyDescent="0.25">
      <c r="B8" s="66"/>
      <c r="C8" s="179" t="s">
        <v>11</v>
      </c>
      <c r="D8" s="179"/>
      <c r="E8" s="179"/>
      <c r="F8" s="179"/>
      <c r="G8" s="179"/>
      <c r="H8" s="179"/>
      <c r="I8" s="193"/>
      <c r="J8" s="193"/>
      <c r="K8" s="193"/>
      <c r="L8" s="193"/>
      <c r="M8" s="193"/>
      <c r="N8" s="193"/>
      <c r="O8" s="193"/>
      <c r="P8" s="193"/>
      <c r="Q8" s="193"/>
      <c r="R8" s="61"/>
      <c r="S8" s="192" t="s">
        <v>146</v>
      </c>
      <c r="T8" s="192"/>
      <c r="U8" s="192"/>
      <c r="V8" s="193"/>
      <c r="W8" s="193"/>
      <c r="X8" s="193"/>
      <c r="Y8" s="193"/>
      <c r="AA8" s="192" t="s">
        <v>147</v>
      </c>
      <c r="AB8" s="192"/>
      <c r="AC8" s="192"/>
      <c r="AD8" s="193"/>
      <c r="AE8" s="193"/>
      <c r="AF8" s="193"/>
      <c r="AG8" s="193"/>
      <c r="AH8" s="67"/>
    </row>
    <row r="9" spans="2:34" ht="18.75" x14ac:dyDescent="0.25">
      <c r="B9" s="66"/>
      <c r="C9" s="39"/>
      <c r="D9" s="39"/>
      <c r="E9" s="39"/>
      <c r="F9" s="39"/>
      <c r="G9" s="39"/>
      <c r="H9" s="39"/>
      <c r="I9" s="40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3"/>
      <c r="V9" s="43"/>
      <c r="W9" s="43"/>
      <c r="X9" s="43"/>
      <c r="Y9" s="41"/>
      <c r="Z9" s="41"/>
      <c r="AA9" s="41"/>
      <c r="AB9" s="41"/>
      <c r="AC9" s="41"/>
      <c r="AD9" s="41"/>
      <c r="AE9" s="41"/>
      <c r="AF9" s="41"/>
      <c r="AG9" s="41"/>
      <c r="AH9" s="67"/>
    </row>
    <row r="10" spans="2:34" ht="39.950000000000003" customHeight="1" x14ac:dyDescent="0.25">
      <c r="B10" s="66"/>
      <c r="C10" s="180" t="s">
        <v>62</v>
      </c>
      <c r="D10" s="180"/>
      <c r="E10" s="180"/>
      <c r="F10" s="180"/>
      <c r="G10" s="180"/>
      <c r="H10" s="180"/>
      <c r="I10" s="193"/>
      <c r="J10" s="193"/>
      <c r="K10" s="193"/>
      <c r="L10" s="41"/>
      <c r="M10" s="191" t="s">
        <v>145</v>
      </c>
      <c r="N10" s="191"/>
      <c r="O10" s="191"/>
      <c r="P10" s="194"/>
      <c r="Q10" s="194"/>
      <c r="R10" s="61"/>
      <c r="S10" s="192" t="s">
        <v>9</v>
      </c>
      <c r="T10" s="192"/>
      <c r="U10" s="192"/>
      <c r="V10" s="193"/>
      <c r="W10" s="193"/>
      <c r="X10" s="193"/>
      <c r="Y10" s="193"/>
      <c r="AA10" s="192" t="s">
        <v>146</v>
      </c>
      <c r="AB10" s="192"/>
      <c r="AC10" s="192"/>
      <c r="AD10" s="193"/>
      <c r="AE10" s="193"/>
      <c r="AF10" s="193"/>
      <c r="AG10" s="193"/>
      <c r="AH10" s="67"/>
    </row>
    <row r="11" spans="2:34" ht="14.25" thickBot="1" x14ac:dyDescent="0.3">
      <c r="B11" s="69"/>
      <c r="C11" s="93"/>
      <c r="D11" s="93"/>
      <c r="E11" s="93"/>
      <c r="F11" s="93"/>
      <c r="G11" s="93"/>
      <c r="H11" s="93"/>
      <c r="I11" s="93"/>
      <c r="J11" s="93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72"/>
    </row>
    <row r="12" spans="2:34" ht="17.25" customHeight="1" thickBo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4" ht="13.5" customHeight="1" x14ac:dyDescent="0.2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/>
    </row>
    <row r="14" spans="2:34" ht="50.1" customHeight="1" x14ac:dyDescent="0.25">
      <c r="B14" s="66"/>
      <c r="C14" s="273" t="s">
        <v>128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67"/>
    </row>
    <row r="15" spans="2:34" ht="20.100000000000001" customHeight="1" x14ac:dyDescent="0.25">
      <c r="B15" s="66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0"/>
      <c r="AD15" s="10"/>
      <c r="AE15" s="10"/>
      <c r="AF15" s="10"/>
      <c r="AG15" s="10"/>
      <c r="AH15" s="67"/>
    </row>
    <row r="16" spans="2:34" ht="50.1" customHeight="1" x14ac:dyDescent="0.25">
      <c r="B16" s="66"/>
      <c r="C16" s="270" t="s">
        <v>73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2"/>
      <c r="R16" s="13"/>
      <c r="S16" s="270" t="s">
        <v>74</v>
      </c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2"/>
      <c r="AH16" s="67"/>
    </row>
    <row r="17" spans="2:34" ht="50.1" customHeight="1" x14ac:dyDescent="0.25">
      <c r="B17" s="66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3"/>
      <c r="R17" s="13"/>
      <c r="S17" s="261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3"/>
      <c r="AH17" s="67"/>
    </row>
    <row r="18" spans="2:34" ht="50.1" customHeight="1" x14ac:dyDescent="0.25">
      <c r="B18" s="66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6"/>
      <c r="R18" s="13"/>
      <c r="S18" s="264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6"/>
      <c r="AH18" s="67"/>
    </row>
    <row r="19" spans="2:34" ht="50.1" customHeight="1" x14ac:dyDescent="0.25">
      <c r="B19" s="66"/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6"/>
      <c r="R19" s="13"/>
      <c r="S19" s="264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6"/>
      <c r="AH19" s="67"/>
    </row>
    <row r="20" spans="2:34" ht="50.1" customHeight="1" x14ac:dyDescent="0.25">
      <c r="B20" s="66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6"/>
      <c r="R20" s="13"/>
      <c r="S20" s="264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6"/>
      <c r="AH20" s="67"/>
    </row>
    <row r="21" spans="2:34" ht="50.1" customHeight="1" x14ac:dyDescent="0.25">
      <c r="B21" s="66"/>
      <c r="C21" s="264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6"/>
      <c r="R21" s="13"/>
      <c r="S21" s="264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6"/>
      <c r="AH21" s="67"/>
    </row>
    <row r="22" spans="2:34" ht="50.1" customHeight="1" x14ac:dyDescent="0.25">
      <c r="B22" s="66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  <c r="R22" s="13"/>
      <c r="S22" s="264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6"/>
      <c r="AH22" s="67"/>
    </row>
    <row r="23" spans="2:34" ht="50.1" customHeight="1" x14ac:dyDescent="0.25">
      <c r="B23" s="66"/>
      <c r="C23" s="264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6"/>
      <c r="R23" s="13"/>
      <c r="S23" s="264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6"/>
      <c r="AH23" s="67"/>
    </row>
    <row r="24" spans="2:34" ht="50.1" customHeight="1" x14ac:dyDescent="0.25">
      <c r="B24" s="66"/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6"/>
      <c r="R24" s="13"/>
      <c r="S24" s="264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6"/>
      <c r="AH24" s="67"/>
    </row>
    <row r="25" spans="2:34" ht="50.1" customHeight="1" x14ac:dyDescent="0.25">
      <c r="B25" s="66"/>
      <c r="C25" s="264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6"/>
      <c r="R25" s="13"/>
      <c r="S25" s="264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/>
      <c r="AH25" s="67"/>
    </row>
    <row r="26" spans="2:34" ht="50.1" customHeight="1" x14ac:dyDescent="0.25">
      <c r="B26" s="66"/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13"/>
      <c r="S26" s="267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9"/>
      <c r="AH26" s="67"/>
    </row>
    <row r="27" spans="2:34" ht="50.1" customHeight="1" x14ac:dyDescent="0.25">
      <c r="B27" s="66"/>
      <c r="C27" s="255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  <c r="R27" s="13"/>
      <c r="S27" s="255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7"/>
      <c r="AH27" s="67"/>
    </row>
    <row r="28" spans="2:34" ht="50.1" customHeight="1" x14ac:dyDescent="0.25">
      <c r="B28" s="66"/>
      <c r="C28" s="258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13"/>
      <c r="S28" s="258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60"/>
      <c r="AH28" s="67"/>
    </row>
    <row r="29" spans="2:34" ht="20.100000000000001" customHeight="1" x14ac:dyDescent="0.25">
      <c r="B29" s="66"/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0"/>
      <c r="AD29" s="10"/>
      <c r="AE29" s="10"/>
      <c r="AF29" s="10"/>
      <c r="AG29" s="10"/>
      <c r="AH29" s="67"/>
    </row>
    <row r="30" spans="2:34" ht="50.1" customHeight="1" x14ac:dyDescent="0.25">
      <c r="B30" s="66"/>
      <c r="C30" s="270" t="s">
        <v>75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2"/>
      <c r="R30" s="13"/>
      <c r="S30" s="270" t="s">
        <v>76</v>
      </c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2"/>
      <c r="AH30" s="67"/>
    </row>
    <row r="31" spans="2:34" ht="50.1" customHeight="1" x14ac:dyDescent="0.25">
      <c r="B31" s="66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13"/>
      <c r="S31" s="261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3"/>
      <c r="AH31" s="67"/>
    </row>
    <row r="32" spans="2:34" ht="50.1" customHeight="1" x14ac:dyDescent="0.25">
      <c r="B32" s="66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  <c r="R32" s="13"/>
      <c r="S32" s="264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6"/>
      <c r="AH32" s="67"/>
    </row>
    <row r="33" spans="2:34" ht="50.1" customHeight="1" x14ac:dyDescent="0.25">
      <c r="B33" s="66"/>
      <c r="C33" s="264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6"/>
      <c r="R33" s="13"/>
      <c r="S33" s="264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6"/>
      <c r="AH33" s="67"/>
    </row>
    <row r="34" spans="2:34" ht="50.1" customHeight="1" x14ac:dyDescent="0.25">
      <c r="B34" s="66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6"/>
      <c r="R34" s="13"/>
      <c r="S34" s="264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6"/>
      <c r="AH34" s="67"/>
    </row>
    <row r="35" spans="2:34" ht="50.1" customHeight="1" x14ac:dyDescent="0.25">
      <c r="B35" s="66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6"/>
      <c r="R35" s="13"/>
      <c r="S35" s="264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6"/>
      <c r="AH35" s="67"/>
    </row>
    <row r="36" spans="2:34" ht="50.1" customHeight="1" x14ac:dyDescent="0.25">
      <c r="B36" s="66"/>
      <c r="C36" s="264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6"/>
      <c r="R36" s="13"/>
      <c r="S36" s="264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6"/>
      <c r="AH36" s="67"/>
    </row>
    <row r="37" spans="2:34" ht="50.1" customHeight="1" x14ac:dyDescent="0.25">
      <c r="B37" s="66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6"/>
      <c r="R37" s="13"/>
      <c r="S37" s="264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6"/>
      <c r="AH37" s="67"/>
    </row>
    <row r="38" spans="2:34" ht="50.1" customHeight="1" x14ac:dyDescent="0.25">
      <c r="B38" s="66"/>
      <c r="C38" s="264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6"/>
      <c r="R38" s="13"/>
      <c r="S38" s="264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6"/>
      <c r="AH38" s="67"/>
    </row>
    <row r="39" spans="2:34" ht="50.1" customHeight="1" x14ac:dyDescent="0.25">
      <c r="B39" s="66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13"/>
      <c r="S39" s="264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6"/>
      <c r="AH39" s="67"/>
    </row>
    <row r="40" spans="2:34" ht="50.1" customHeight="1" x14ac:dyDescent="0.25">
      <c r="B40" s="66"/>
      <c r="C40" s="267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  <c r="R40" s="13"/>
      <c r="S40" s="267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9"/>
      <c r="AH40" s="67"/>
    </row>
    <row r="41" spans="2:34" ht="50.1" customHeight="1" x14ac:dyDescent="0.25">
      <c r="B41" s="66"/>
      <c r="C41" s="255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7"/>
      <c r="R41" s="13"/>
      <c r="S41" s="255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7"/>
      <c r="AH41" s="67"/>
    </row>
    <row r="42" spans="2:34" ht="50.1" customHeight="1" x14ac:dyDescent="0.25">
      <c r="B42" s="66"/>
      <c r="C42" s="258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/>
      <c r="R42" s="13"/>
      <c r="S42" s="258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60"/>
      <c r="AH42" s="67"/>
    </row>
    <row r="43" spans="2:34" ht="20.100000000000001" customHeight="1" x14ac:dyDescent="0.25">
      <c r="B43" s="66"/>
      <c r="C43" s="11"/>
      <c r="D43" s="11"/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0"/>
      <c r="AD43" s="10"/>
      <c r="AE43" s="10"/>
      <c r="AF43" s="10"/>
      <c r="AG43" s="10"/>
      <c r="AH43" s="67"/>
    </row>
    <row r="44" spans="2:34" ht="50.1" customHeight="1" x14ac:dyDescent="0.25">
      <c r="B44" s="66"/>
      <c r="C44" s="270" t="s">
        <v>77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2"/>
      <c r="R44" s="13"/>
      <c r="S44" s="270" t="s">
        <v>78</v>
      </c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2"/>
      <c r="AH44" s="67"/>
    </row>
    <row r="45" spans="2:34" ht="50.1" customHeight="1" x14ac:dyDescent="0.25">
      <c r="B45" s="66"/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3"/>
      <c r="R45" s="13"/>
      <c r="S45" s="261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3"/>
      <c r="AH45" s="67"/>
    </row>
    <row r="46" spans="2:34" ht="50.1" customHeight="1" x14ac:dyDescent="0.25">
      <c r="B46" s="66"/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6"/>
      <c r="R46" s="13"/>
      <c r="S46" s="264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6"/>
      <c r="AH46" s="67"/>
    </row>
    <row r="47" spans="2:34" ht="50.1" customHeight="1" x14ac:dyDescent="0.25">
      <c r="B47" s="66"/>
      <c r="C47" s="264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6"/>
      <c r="R47" s="13"/>
      <c r="S47" s="264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6"/>
      <c r="AH47" s="67"/>
    </row>
    <row r="48" spans="2:34" ht="50.1" customHeight="1" x14ac:dyDescent="0.25">
      <c r="B48" s="66"/>
      <c r="C48" s="264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6"/>
      <c r="R48" s="13"/>
      <c r="S48" s="264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6"/>
      <c r="AH48" s="67"/>
    </row>
    <row r="49" spans="2:34" ht="50.1" customHeight="1" x14ac:dyDescent="0.25">
      <c r="B49" s="66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6"/>
      <c r="R49" s="13"/>
      <c r="S49" s="264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6"/>
      <c r="AH49" s="67"/>
    </row>
    <row r="50" spans="2:34" ht="50.1" customHeight="1" x14ac:dyDescent="0.25">
      <c r="B50" s="66"/>
      <c r="C50" s="264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6"/>
      <c r="R50" s="13"/>
      <c r="S50" s="264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6"/>
      <c r="AH50" s="67"/>
    </row>
    <row r="51" spans="2:34" ht="50.1" customHeight="1" x14ac:dyDescent="0.25">
      <c r="B51" s="66"/>
      <c r="C51" s="264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6"/>
      <c r="R51" s="13"/>
      <c r="S51" s="264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6"/>
      <c r="AH51" s="67"/>
    </row>
    <row r="52" spans="2:34" ht="50.1" customHeight="1" x14ac:dyDescent="0.25">
      <c r="B52" s="66"/>
      <c r="C52" s="264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6"/>
      <c r="R52" s="13"/>
      <c r="S52" s="264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6"/>
      <c r="AH52" s="67"/>
    </row>
    <row r="53" spans="2:34" ht="50.1" customHeight="1" x14ac:dyDescent="0.25">
      <c r="B53" s="66"/>
      <c r="C53" s="264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6"/>
      <c r="R53" s="13"/>
      <c r="S53" s="264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6"/>
      <c r="AH53" s="67"/>
    </row>
    <row r="54" spans="2:34" ht="50.1" customHeight="1" x14ac:dyDescent="0.25">
      <c r="B54" s="66"/>
      <c r="C54" s="267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9"/>
      <c r="R54" s="13"/>
      <c r="S54" s="267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9"/>
      <c r="AH54" s="67"/>
    </row>
    <row r="55" spans="2:34" ht="50.1" customHeight="1" x14ac:dyDescent="0.25">
      <c r="B55" s="66"/>
      <c r="C55" s="255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7"/>
      <c r="R55" s="13"/>
      <c r="S55" s="255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7"/>
      <c r="AH55" s="67"/>
    </row>
    <row r="56" spans="2:34" ht="50.1" customHeight="1" x14ac:dyDescent="0.25">
      <c r="B56" s="66"/>
      <c r="C56" s="258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/>
      <c r="R56" s="13"/>
      <c r="S56" s="258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67"/>
    </row>
    <row r="57" spans="2:34" ht="19.5" customHeight="1" thickBot="1" x14ac:dyDescent="0.3">
      <c r="B57" s="69"/>
      <c r="C57" s="94"/>
      <c r="D57" s="94"/>
      <c r="E57" s="94"/>
      <c r="F57" s="94"/>
      <c r="G57" s="94"/>
      <c r="H57" s="94"/>
      <c r="I57" s="95"/>
      <c r="J57" s="95"/>
      <c r="K57" s="95"/>
      <c r="L57" s="95"/>
      <c r="M57" s="95"/>
      <c r="N57" s="95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7"/>
      <c r="AD57" s="97"/>
      <c r="AE57" s="97"/>
      <c r="AF57" s="97"/>
      <c r="AG57" s="97"/>
      <c r="AH57" s="72"/>
    </row>
    <row r="58" spans="2:34" ht="12" customHeight="1" x14ac:dyDescent="0.25">
      <c r="B58" s="3"/>
      <c r="C58" s="11"/>
      <c r="D58" s="11"/>
      <c r="E58" s="11"/>
      <c r="F58" s="11"/>
      <c r="G58" s="11"/>
      <c r="H58" s="11"/>
      <c r="I58" s="12"/>
      <c r="J58" s="12"/>
      <c r="K58" s="12"/>
      <c r="L58" s="12"/>
      <c r="M58" s="12"/>
      <c r="N58" s="12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0"/>
      <c r="AD58" s="10"/>
      <c r="AE58" s="10"/>
      <c r="AF58" s="10"/>
      <c r="AG58" s="10"/>
      <c r="AH58" s="3"/>
    </row>
    <row r="59" spans="2:34" ht="15.75" customHeight="1" thickBot="1" x14ac:dyDescent="0.3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4" ht="20.100000000000001" customHeight="1" x14ac:dyDescent="0.2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5"/>
    </row>
    <row r="61" spans="2:34" ht="50.1" customHeight="1" x14ac:dyDescent="0.25">
      <c r="B61" s="66"/>
      <c r="C61" s="273" t="s">
        <v>72</v>
      </c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67"/>
    </row>
    <row r="62" spans="2:34" ht="20.100000000000001" customHeight="1" x14ac:dyDescent="0.25">
      <c r="B62" s="66"/>
      <c r="C62" s="11"/>
      <c r="D62" s="11"/>
      <c r="E62" s="11"/>
      <c r="F62" s="11"/>
      <c r="G62" s="11"/>
      <c r="H62" s="11"/>
      <c r="I62" s="12"/>
      <c r="J62" s="12"/>
      <c r="K62" s="12"/>
      <c r="L62" s="12"/>
      <c r="M62" s="12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0"/>
      <c r="AD62" s="10"/>
      <c r="AE62" s="10"/>
      <c r="AF62" s="10"/>
      <c r="AG62" s="10"/>
      <c r="AH62" s="67"/>
    </row>
    <row r="63" spans="2:34" ht="50.1" customHeight="1" x14ac:dyDescent="0.25">
      <c r="B63" s="66"/>
      <c r="C63" s="270" t="s">
        <v>79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2"/>
      <c r="R63" s="13"/>
      <c r="S63" s="270" t="s">
        <v>80</v>
      </c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2"/>
      <c r="AH63" s="67"/>
    </row>
    <row r="64" spans="2:34" ht="50.1" customHeight="1" x14ac:dyDescent="0.25">
      <c r="B64" s="66"/>
      <c r="C64" s="261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3"/>
      <c r="R64" s="13"/>
      <c r="S64" s="261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3"/>
      <c r="AH64" s="67"/>
    </row>
    <row r="65" spans="2:34" ht="50.1" customHeight="1" x14ac:dyDescent="0.25">
      <c r="B65" s="66"/>
      <c r="C65" s="264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6"/>
      <c r="R65" s="13"/>
      <c r="S65" s="264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6"/>
      <c r="AH65" s="67"/>
    </row>
    <row r="66" spans="2:34" ht="50.1" customHeight="1" x14ac:dyDescent="0.25">
      <c r="B66" s="66"/>
      <c r="C66" s="264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6"/>
      <c r="R66" s="13"/>
      <c r="S66" s="264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6"/>
      <c r="AH66" s="67"/>
    </row>
    <row r="67" spans="2:34" ht="50.1" customHeight="1" x14ac:dyDescent="0.25">
      <c r="B67" s="66"/>
      <c r="C67" s="264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6"/>
      <c r="R67" s="13"/>
      <c r="S67" s="264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6"/>
      <c r="AH67" s="67"/>
    </row>
    <row r="68" spans="2:34" ht="50.1" customHeight="1" x14ac:dyDescent="0.25">
      <c r="B68" s="66"/>
      <c r="C68" s="264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6"/>
      <c r="R68" s="13"/>
      <c r="S68" s="264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6"/>
      <c r="AH68" s="67"/>
    </row>
    <row r="69" spans="2:34" ht="50.1" customHeight="1" x14ac:dyDescent="0.25">
      <c r="B69" s="66"/>
      <c r="C69" s="264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6"/>
      <c r="R69" s="13"/>
      <c r="S69" s="264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6"/>
      <c r="AH69" s="67"/>
    </row>
    <row r="70" spans="2:34" ht="50.1" customHeight="1" x14ac:dyDescent="0.25">
      <c r="B70" s="66"/>
      <c r="C70" s="26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13"/>
      <c r="S70" s="264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6"/>
      <c r="AH70" s="67"/>
    </row>
    <row r="71" spans="2:34" ht="50.1" customHeight="1" x14ac:dyDescent="0.25">
      <c r="B71" s="66"/>
      <c r="C71" s="264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6"/>
      <c r="R71" s="13"/>
      <c r="S71" s="264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6"/>
      <c r="AH71" s="67"/>
    </row>
    <row r="72" spans="2:34" ht="50.1" customHeight="1" x14ac:dyDescent="0.25">
      <c r="B72" s="66"/>
      <c r="C72" s="264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6"/>
      <c r="R72" s="13"/>
      <c r="S72" s="264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6"/>
      <c r="AH72" s="67"/>
    </row>
    <row r="73" spans="2:34" ht="50.1" customHeight="1" x14ac:dyDescent="0.25">
      <c r="B73" s="66"/>
      <c r="C73" s="267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9"/>
      <c r="R73" s="13"/>
      <c r="S73" s="267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9"/>
      <c r="AH73" s="67"/>
    </row>
    <row r="74" spans="2:34" ht="50.1" customHeight="1" x14ac:dyDescent="0.25">
      <c r="B74" s="66"/>
      <c r="C74" s="255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7"/>
      <c r="R74" s="13"/>
      <c r="S74" s="255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7"/>
      <c r="AH74" s="67"/>
    </row>
    <row r="75" spans="2:34" ht="50.1" customHeight="1" x14ac:dyDescent="0.25">
      <c r="B75" s="66"/>
      <c r="C75" s="258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60"/>
      <c r="R75" s="13"/>
      <c r="S75" s="258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60"/>
      <c r="AH75" s="67"/>
    </row>
    <row r="76" spans="2:34" ht="50.1" customHeight="1" x14ac:dyDescent="0.25">
      <c r="B76" s="66"/>
      <c r="C76" s="11"/>
      <c r="D76" s="11"/>
      <c r="E76" s="11"/>
      <c r="F76" s="11"/>
      <c r="G76" s="11"/>
      <c r="H76" s="11"/>
      <c r="I76" s="12"/>
      <c r="J76" s="12"/>
      <c r="K76" s="12"/>
      <c r="L76" s="12"/>
      <c r="M76" s="12"/>
      <c r="N76" s="12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D76" s="10"/>
      <c r="AE76" s="10"/>
      <c r="AF76" s="10"/>
      <c r="AG76" s="10"/>
      <c r="AH76" s="67"/>
    </row>
    <row r="77" spans="2:34" ht="50.1" customHeight="1" x14ac:dyDescent="0.25">
      <c r="B77" s="66"/>
      <c r="C77" s="270" t="s">
        <v>81</v>
      </c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2"/>
      <c r="R77" s="13"/>
      <c r="S77" s="270" t="s">
        <v>82</v>
      </c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2"/>
      <c r="AH77" s="67"/>
    </row>
    <row r="78" spans="2:34" ht="50.1" customHeight="1" x14ac:dyDescent="0.25">
      <c r="B78" s="66"/>
      <c r="C78" s="261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3"/>
      <c r="R78" s="13"/>
      <c r="S78" s="261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3"/>
      <c r="AH78" s="67"/>
    </row>
    <row r="79" spans="2:34" ht="50.1" customHeight="1" x14ac:dyDescent="0.25">
      <c r="B79" s="66"/>
      <c r="C79" s="26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6"/>
      <c r="R79" s="13"/>
      <c r="S79" s="264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6"/>
      <c r="AH79" s="67"/>
    </row>
    <row r="80" spans="2:34" ht="50.1" customHeight="1" x14ac:dyDescent="0.25">
      <c r="B80" s="66"/>
      <c r="C80" s="26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6"/>
      <c r="R80" s="13"/>
      <c r="S80" s="264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6"/>
      <c r="AH80" s="67"/>
    </row>
    <row r="81" spans="2:34" ht="50.1" customHeight="1" x14ac:dyDescent="0.25">
      <c r="B81" s="66"/>
      <c r="C81" s="26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6"/>
      <c r="R81" s="13"/>
      <c r="S81" s="264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6"/>
      <c r="AH81" s="67"/>
    </row>
    <row r="82" spans="2:34" ht="50.1" customHeight="1" x14ac:dyDescent="0.25">
      <c r="B82" s="66"/>
      <c r="C82" s="26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6"/>
      <c r="R82" s="13"/>
      <c r="S82" s="264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6"/>
      <c r="AH82" s="67"/>
    </row>
    <row r="83" spans="2:34" ht="50.1" customHeight="1" x14ac:dyDescent="0.25">
      <c r="B83" s="66"/>
      <c r="C83" s="26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6"/>
      <c r="R83" s="13"/>
      <c r="S83" s="264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6"/>
      <c r="AH83" s="67"/>
    </row>
    <row r="84" spans="2:34" ht="50.1" customHeight="1" x14ac:dyDescent="0.25">
      <c r="B84" s="66"/>
      <c r="C84" s="26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6"/>
      <c r="R84" s="13"/>
      <c r="S84" s="264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6"/>
      <c r="AH84" s="67"/>
    </row>
    <row r="85" spans="2:34" ht="50.1" customHeight="1" x14ac:dyDescent="0.25">
      <c r="B85" s="66"/>
      <c r="C85" s="26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6"/>
      <c r="R85" s="13"/>
      <c r="S85" s="264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6"/>
      <c r="AH85" s="67"/>
    </row>
    <row r="86" spans="2:34" ht="50.1" customHeight="1" x14ac:dyDescent="0.25">
      <c r="B86" s="66"/>
      <c r="C86" s="26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6"/>
      <c r="R86" s="13"/>
      <c r="S86" s="264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6"/>
      <c r="AH86" s="67"/>
    </row>
    <row r="87" spans="2:34" ht="50.1" customHeight="1" x14ac:dyDescent="0.25">
      <c r="B87" s="66"/>
      <c r="C87" s="267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9"/>
      <c r="R87" s="13"/>
      <c r="S87" s="267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9"/>
      <c r="AH87" s="67"/>
    </row>
    <row r="88" spans="2:34" ht="50.1" customHeight="1" x14ac:dyDescent="0.25">
      <c r="B88" s="66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7"/>
      <c r="R88" s="13"/>
      <c r="S88" s="255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7"/>
      <c r="AH88" s="67"/>
    </row>
    <row r="89" spans="2:34" ht="50.1" customHeight="1" x14ac:dyDescent="0.25">
      <c r="B89" s="66"/>
      <c r="C89" s="258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60"/>
      <c r="R89" s="13"/>
      <c r="S89" s="258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60"/>
      <c r="AH89" s="67"/>
    </row>
    <row r="90" spans="2:34" ht="50.1" customHeight="1" x14ac:dyDescent="0.25">
      <c r="B90" s="66"/>
      <c r="C90" s="11"/>
      <c r="D90" s="11"/>
      <c r="E90" s="11"/>
      <c r="F90" s="11"/>
      <c r="G90" s="11"/>
      <c r="H90" s="11"/>
      <c r="I90" s="12"/>
      <c r="J90" s="12"/>
      <c r="K90" s="12"/>
      <c r="L90" s="12"/>
      <c r="M90" s="12"/>
      <c r="N90" s="12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0"/>
      <c r="AD90" s="10"/>
      <c r="AE90" s="10"/>
      <c r="AF90" s="10"/>
      <c r="AG90" s="10"/>
      <c r="AH90" s="67"/>
    </row>
    <row r="91" spans="2:34" ht="50.1" customHeight="1" x14ac:dyDescent="0.25">
      <c r="B91" s="66"/>
      <c r="C91" s="270" t="s">
        <v>83</v>
      </c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2"/>
      <c r="R91" s="13"/>
      <c r="S91" s="270" t="s">
        <v>84</v>
      </c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2"/>
      <c r="AH91" s="67"/>
    </row>
    <row r="92" spans="2:34" ht="50.1" customHeight="1" x14ac:dyDescent="0.25">
      <c r="B92" s="66"/>
      <c r="C92" s="261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3"/>
      <c r="R92" s="13"/>
      <c r="S92" s="261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3"/>
      <c r="AH92" s="67"/>
    </row>
    <row r="93" spans="2:34" ht="50.1" customHeight="1" x14ac:dyDescent="0.25">
      <c r="B93" s="66"/>
      <c r="C93" s="26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6"/>
      <c r="R93" s="13"/>
      <c r="S93" s="264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6"/>
      <c r="AH93" s="67"/>
    </row>
    <row r="94" spans="2:34" ht="50.1" customHeight="1" x14ac:dyDescent="0.25">
      <c r="B94" s="66"/>
      <c r="C94" s="26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6"/>
      <c r="R94" s="13"/>
      <c r="S94" s="264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6"/>
      <c r="AH94" s="67"/>
    </row>
    <row r="95" spans="2:34" ht="50.1" customHeight="1" x14ac:dyDescent="0.25">
      <c r="B95" s="66"/>
      <c r="C95" s="26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6"/>
      <c r="R95" s="13"/>
      <c r="S95" s="264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/>
      <c r="AH95" s="67"/>
    </row>
    <row r="96" spans="2:34" ht="50.1" customHeight="1" x14ac:dyDescent="0.25">
      <c r="B96" s="66"/>
      <c r="C96" s="26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6"/>
      <c r="R96" s="13"/>
      <c r="S96" s="264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6"/>
      <c r="AH96" s="67"/>
    </row>
    <row r="97" spans="2:36" ht="50.1" customHeight="1" x14ac:dyDescent="0.25">
      <c r="B97" s="66"/>
      <c r="C97" s="26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6"/>
      <c r="R97" s="13"/>
      <c r="S97" s="264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6"/>
      <c r="AH97" s="67"/>
    </row>
    <row r="98" spans="2:36" ht="50.1" customHeight="1" x14ac:dyDescent="0.25">
      <c r="B98" s="66"/>
      <c r="C98" s="26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6"/>
      <c r="R98" s="13"/>
      <c r="S98" s="264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6"/>
      <c r="AH98" s="67"/>
    </row>
    <row r="99" spans="2:36" ht="50.1" customHeight="1" x14ac:dyDescent="0.25">
      <c r="B99" s="66"/>
      <c r="C99" s="26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6"/>
      <c r="R99" s="13"/>
      <c r="S99" s="264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6"/>
      <c r="AH99" s="67"/>
    </row>
    <row r="100" spans="2:36" ht="50.1" customHeight="1" x14ac:dyDescent="0.25">
      <c r="B100" s="66"/>
      <c r="C100" s="26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6"/>
      <c r="R100" s="13"/>
      <c r="S100" s="264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6"/>
      <c r="AH100" s="67"/>
    </row>
    <row r="101" spans="2:36" ht="50.1" customHeight="1" x14ac:dyDescent="0.25">
      <c r="B101" s="66"/>
      <c r="C101" s="267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9"/>
      <c r="R101" s="13"/>
      <c r="S101" s="267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9"/>
      <c r="AH101" s="67"/>
    </row>
    <row r="102" spans="2:36" ht="50.1" customHeight="1" x14ac:dyDescent="0.25">
      <c r="B102" s="66"/>
      <c r="C102" s="255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7"/>
      <c r="R102" s="13"/>
      <c r="S102" s="255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7"/>
      <c r="AH102" s="67"/>
    </row>
    <row r="103" spans="2:36" ht="50.1" customHeight="1" x14ac:dyDescent="0.25">
      <c r="B103" s="66"/>
      <c r="C103" s="258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60"/>
      <c r="R103" s="13"/>
      <c r="S103" s="258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60"/>
      <c r="AH103" s="67"/>
    </row>
    <row r="104" spans="2:36" ht="21" customHeight="1" thickBot="1" x14ac:dyDescent="0.3">
      <c r="B104" s="69"/>
      <c r="C104" s="94"/>
      <c r="D104" s="94"/>
      <c r="E104" s="94"/>
      <c r="F104" s="94"/>
      <c r="G104" s="94"/>
      <c r="H104" s="94"/>
      <c r="I104" s="95"/>
      <c r="J104" s="95"/>
      <c r="K104" s="95"/>
      <c r="L104" s="95"/>
      <c r="M104" s="95"/>
      <c r="N104" s="95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7"/>
      <c r="AD104" s="97"/>
      <c r="AE104" s="97"/>
      <c r="AF104" s="97"/>
      <c r="AG104" s="97"/>
      <c r="AH104" s="72"/>
    </row>
    <row r="105" spans="2:36" ht="17.25" customHeight="1" x14ac:dyDescent="0.2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6" ht="19.5" customHeight="1" thickBot="1" x14ac:dyDescent="0.3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6" ht="20.100000000000001" customHeight="1" x14ac:dyDescent="0.25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5"/>
      <c r="AJ107" s="3"/>
    </row>
    <row r="108" spans="2:36" ht="50.1" customHeight="1" x14ac:dyDescent="0.25">
      <c r="B108" s="66"/>
      <c r="C108" s="273" t="s">
        <v>72</v>
      </c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67"/>
      <c r="AJ108" s="3"/>
    </row>
    <row r="109" spans="2:36" ht="20.100000000000001" customHeight="1" x14ac:dyDescent="0.25">
      <c r="B109" s="66"/>
      <c r="C109" s="11"/>
      <c r="D109" s="11"/>
      <c r="E109" s="11"/>
      <c r="F109" s="11"/>
      <c r="G109" s="11"/>
      <c r="H109" s="11"/>
      <c r="I109" s="12"/>
      <c r="J109" s="12"/>
      <c r="K109" s="12"/>
      <c r="L109" s="12"/>
      <c r="M109" s="12"/>
      <c r="N109" s="12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0"/>
      <c r="AD109" s="10"/>
      <c r="AE109" s="10"/>
      <c r="AF109" s="10"/>
      <c r="AG109" s="10"/>
      <c r="AH109" s="67"/>
      <c r="AJ109" s="3"/>
    </row>
    <row r="110" spans="2:36" ht="50.1" customHeight="1" x14ac:dyDescent="0.25">
      <c r="B110" s="66"/>
      <c r="C110" s="270" t="s">
        <v>85</v>
      </c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2"/>
      <c r="R110" s="13"/>
      <c r="S110" s="270" t="s">
        <v>86</v>
      </c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2"/>
      <c r="AH110" s="67"/>
      <c r="AJ110" s="3"/>
    </row>
    <row r="111" spans="2:36" ht="50.1" customHeight="1" x14ac:dyDescent="0.25">
      <c r="B111" s="66"/>
      <c r="C111" s="261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3"/>
      <c r="R111" s="13"/>
      <c r="S111" s="261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3"/>
      <c r="AH111" s="67"/>
      <c r="AJ111" s="3"/>
    </row>
    <row r="112" spans="2:36" ht="50.1" customHeight="1" x14ac:dyDescent="0.25">
      <c r="B112" s="66"/>
      <c r="C112" s="26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6"/>
      <c r="R112" s="13"/>
      <c r="S112" s="264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6"/>
      <c r="AH112" s="67"/>
      <c r="AJ112" s="3"/>
    </row>
    <row r="113" spans="2:36" ht="50.1" customHeight="1" x14ac:dyDescent="0.25">
      <c r="B113" s="66"/>
      <c r="C113" s="26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6"/>
      <c r="R113" s="13"/>
      <c r="S113" s="264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6"/>
      <c r="AH113" s="67"/>
      <c r="AJ113" s="3"/>
    </row>
    <row r="114" spans="2:36" ht="50.1" customHeight="1" x14ac:dyDescent="0.25">
      <c r="B114" s="66"/>
      <c r="C114" s="26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6"/>
      <c r="R114" s="13"/>
      <c r="S114" s="264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6"/>
      <c r="AH114" s="67"/>
      <c r="AJ114" s="3"/>
    </row>
    <row r="115" spans="2:36" ht="50.1" customHeight="1" x14ac:dyDescent="0.25">
      <c r="B115" s="66"/>
      <c r="C115" s="26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6"/>
      <c r="R115" s="13"/>
      <c r="S115" s="264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6"/>
      <c r="AH115" s="67"/>
      <c r="AJ115" s="3"/>
    </row>
    <row r="116" spans="2:36" ht="50.1" customHeight="1" x14ac:dyDescent="0.25">
      <c r="B116" s="66"/>
      <c r="C116" s="26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6"/>
      <c r="R116" s="13"/>
      <c r="S116" s="264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6"/>
      <c r="AH116" s="67"/>
      <c r="AJ116" s="3"/>
    </row>
    <row r="117" spans="2:36" ht="50.1" customHeight="1" x14ac:dyDescent="0.25">
      <c r="B117" s="66"/>
      <c r="C117" s="26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6"/>
      <c r="R117" s="13"/>
      <c r="S117" s="264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6"/>
      <c r="AH117" s="67"/>
      <c r="AJ117" s="3"/>
    </row>
    <row r="118" spans="2:36" ht="50.1" customHeight="1" x14ac:dyDescent="0.25">
      <c r="B118" s="66"/>
      <c r="C118" s="26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6"/>
      <c r="R118" s="13"/>
      <c r="S118" s="264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6"/>
      <c r="AH118" s="67"/>
      <c r="AJ118" s="3"/>
    </row>
    <row r="119" spans="2:36" ht="50.1" customHeight="1" x14ac:dyDescent="0.25">
      <c r="B119" s="66"/>
      <c r="C119" s="26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6"/>
      <c r="R119" s="13"/>
      <c r="S119" s="264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6"/>
      <c r="AH119" s="67"/>
      <c r="AJ119" s="3"/>
    </row>
    <row r="120" spans="2:36" ht="50.1" customHeight="1" x14ac:dyDescent="0.25">
      <c r="B120" s="66"/>
      <c r="C120" s="267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9"/>
      <c r="R120" s="13"/>
      <c r="S120" s="267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9"/>
      <c r="AH120" s="67"/>
      <c r="AJ120" s="3"/>
    </row>
    <row r="121" spans="2:36" ht="50.1" customHeight="1" x14ac:dyDescent="0.25">
      <c r="B121" s="66"/>
      <c r="C121" s="255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7"/>
      <c r="R121" s="13"/>
      <c r="S121" s="255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7"/>
      <c r="AH121" s="67"/>
      <c r="AJ121" s="3"/>
    </row>
    <row r="122" spans="2:36" ht="50.1" customHeight="1" x14ac:dyDescent="0.25">
      <c r="B122" s="66"/>
      <c r="C122" s="258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13"/>
      <c r="S122" s="258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60"/>
      <c r="AH122" s="67"/>
      <c r="AJ122" s="3"/>
    </row>
    <row r="123" spans="2:36" ht="50.1" customHeight="1" x14ac:dyDescent="0.25">
      <c r="B123" s="66"/>
      <c r="C123" s="11"/>
      <c r="D123" s="11"/>
      <c r="E123" s="11"/>
      <c r="F123" s="11"/>
      <c r="G123" s="11"/>
      <c r="H123" s="11"/>
      <c r="I123" s="12"/>
      <c r="J123" s="12"/>
      <c r="K123" s="12"/>
      <c r="L123" s="12"/>
      <c r="M123" s="12"/>
      <c r="N123" s="12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0"/>
      <c r="AD123" s="10"/>
      <c r="AE123" s="10"/>
      <c r="AF123" s="10"/>
      <c r="AG123" s="10"/>
      <c r="AH123" s="67"/>
      <c r="AJ123" s="3"/>
    </row>
    <row r="124" spans="2:36" ht="50.1" customHeight="1" x14ac:dyDescent="0.25">
      <c r="B124" s="66"/>
      <c r="C124" s="270" t="s">
        <v>87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2"/>
      <c r="R124" s="13"/>
      <c r="S124" s="270" t="s">
        <v>88</v>
      </c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2"/>
      <c r="AH124" s="67"/>
      <c r="AJ124" s="3"/>
    </row>
    <row r="125" spans="2:36" ht="50.1" customHeight="1" x14ac:dyDescent="0.25">
      <c r="B125" s="66"/>
      <c r="C125" s="261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3"/>
      <c r="R125" s="13"/>
      <c r="S125" s="261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3"/>
      <c r="AH125" s="67"/>
      <c r="AJ125" s="3"/>
    </row>
    <row r="126" spans="2:36" ht="50.1" customHeight="1" x14ac:dyDescent="0.25">
      <c r="B126" s="66"/>
      <c r="C126" s="264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6"/>
      <c r="R126" s="13"/>
      <c r="S126" s="264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6"/>
      <c r="AH126" s="67"/>
      <c r="AJ126" s="3"/>
    </row>
    <row r="127" spans="2:36" ht="50.1" customHeight="1" x14ac:dyDescent="0.25">
      <c r="B127" s="66"/>
      <c r="C127" s="264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6"/>
      <c r="R127" s="13"/>
      <c r="S127" s="264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6"/>
      <c r="AH127" s="67"/>
      <c r="AJ127" s="3"/>
    </row>
    <row r="128" spans="2:36" ht="50.1" customHeight="1" x14ac:dyDescent="0.25">
      <c r="B128" s="66"/>
      <c r="C128" s="264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6"/>
      <c r="R128" s="13"/>
      <c r="S128" s="264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6"/>
      <c r="AH128" s="67"/>
      <c r="AJ128" s="3"/>
    </row>
    <row r="129" spans="2:36" ht="50.1" customHeight="1" x14ac:dyDescent="0.25">
      <c r="B129" s="66"/>
      <c r="C129" s="264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6"/>
      <c r="R129" s="13"/>
      <c r="S129" s="264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6"/>
      <c r="AH129" s="67"/>
      <c r="AJ129" s="3"/>
    </row>
    <row r="130" spans="2:36" ht="50.1" customHeight="1" x14ac:dyDescent="0.25">
      <c r="B130" s="66"/>
      <c r="C130" s="264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6"/>
      <c r="R130" s="13"/>
      <c r="S130" s="264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6"/>
      <c r="AH130" s="67"/>
      <c r="AJ130" s="3"/>
    </row>
    <row r="131" spans="2:36" ht="50.1" customHeight="1" x14ac:dyDescent="0.25">
      <c r="B131" s="66"/>
      <c r="C131" s="264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6"/>
      <c r="R131" s="13"/>
      <c r="S131" s="264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6"/>
      <c r="AH131" s="67"/>
      <c r="AJ131" s="3"/>
    </row>
    <row r="132" spans="2:36" ht="50.1" customHeight="1" x14ac:dyDescent="0.25">
      <c r="B132" s="66"/>
      <c r="C132" s="264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6"/>
      <c r="R132" s="13"/>
      <c r="S132" s="264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6"/>
      <c r="AH132" s="67"/>
      <c r="AJ132" s="3"/>
    </row>
    <row r="133" spans="2:36" ht="50.1" customHeight="1" x14ac:dyDescent="0.25">
      <c r="B133" s="66"/>
      <c r="C133" s="264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6"/>
      <c r="R133" s="13"/>
      <c r="S133" s="264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6"/>
      <c r="AH133" s="67"/>
      <c r="AJ133" s="3"/>
    </row>
    <row r="134" spans="2:36" ht="50.1" customHeight="1" x14ac:dyDescent="0.25">
      <c r="B134" s="66"/>
      <c r="C134" s="267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9"/>
      <c r="R134" s="13"/>
      <c r="S134" s="267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9"/>
      <c r="AH134" s="67"/>
      <c r="AJ134" s="3"/>
    </row>
    <row r="135" spans="2:36" ht="50.1" customHeight="1" x14ac:dyDescent="0.25">
      <c r="B135" s="66"/>
      <c r="C135" s="255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7"/>
      <c r="R135" s="13"/>
      <c r="S135" s="255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7"/>
      <c r="AH135" s="67"/>
      <c r="AJ135" s="3"/>
    </row>
    <row r="136" spans="2:36" ht="50.1" customHeight="1" x14ac:dyDescent="0.25">
      <c r="B136" s="66"/>
      <c r="C136" s="258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60"/>
      <c r="R136" s="13"/>
      <c r="S136" s="258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60"/>
      <c r="AH136" s="67"/>
      <c r="AJ136" s="3"/>
    </row>
    <row r="137" spans="2:36" ht="50.1" customHeight="1" x14ac:dyDescent="0.25">
      <c r="B137" s="66"/>
      <c r="C137" s="11"/>
      <c r="D137" s="11"/>
      <c r="E137" s="11"/>
      <c r="F137" s="11"/>
      <c r="G137" s="11"/>
      <c r="H137" s="11"/>
      <c r="I137" s="12"/>
      <c r="J137" s="12"/>
      <c r="K137" s="12"/>
      <c r="L137" s="12"/>
      <c r="M137" s="12"/>
      <c r="N137" s="12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0"/>
      <c r="AD137" s="10"/>
      <c r="AE137" s="10"/>
      <c r="AF137" s="10"/>
      <c r="AG137" s="10"/>
      <c r="AH137" s="67"/>
      <c r="AJ137" s="3"/>
    </row>
    <row r="138" spans="2:36" ht="50.1" customHeight="1" x14ac:dyDescent="0.25">
      <c r="B138" s="66"/>
      <c r="C138" s="270" t="s">
        <v>89</v>
      </c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2"/>
      <c r="R138" s="13"/>
      <c r="S138" s="270" t="s">
        <v>90</v>
      </c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2"/>
      <c r="AH138" s="67"/>
      <c r="AJ138" s="3"/>
    </row>
    <row r="139" spans="2:36" ht="50.1" customHeight="1" x14ac:dyDescent="0.25">
      <c r="B139" s="66"/>
      <c r="C139" s="261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3"/>
      <c r="R139" s="13"/>
      <c r="S139" s="261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3"/>
      <c r="AH139" s="67"/>
      <c r="AJ139" s="3"/>
    </row>
    <row r="140" spans="2:36" ht="50.1" customHeight="1" x14ac:dyDescent="0.25">
      <c r="B140" s="66"/>
      <c r="C140" s="264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6"/>
      <c r="R140" s="13"/>
      <c r="S140" s="264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6"/>
      <c r="AH140" s="67"/>
      <c r="AJ140" s="3"/>
    </row>
    <row r="141" spans="2:36" ht="50.1" customHeight="1" x14ac:dyDescent="0.25">
      <c r="B141" s="66"/>
      <c r="C141" s="264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6"/>
      <c r="R141" s="13"/>
      <c r="S141" s="264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6"/>
      <c r="AH141" s="67"/>
      <c r="AJ141" s="3"/>
    </row>
    <row r="142" spans="2:36" ht="50.1" customHeight="1" x14ac:dyDescent="0.25">
      <c r="B142" s="66"/>
      <c r="C142" s="264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6"/>
      <c r="R142" s="13"/>
      <c r="S142" s="264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6"/>
      <c r="AH142" s="67"/>
      <c r="AJ142" s="3"/>
    </row>
    <row r="143" spans="2:36" ht="50.1" customHeight="1" x14ac:dyDescent="0.25">
      <c r="B143" s="66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6"/>
      <c r="R143" s="13"/>
      <c r="S143" s="264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6"/>
      <c r="AH143" s="67"/>
      <c r="AJ143" s="3"/>
    </row>
    <row r="144" spans="2:36" ht="50.1" customHeight="1" x14ac:dyDescent="0.25">
      <c r="B144" s="66"/>
      <c r="C144" s="264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6"/>
      <c r="R144" s="13"/>
      <c r="S144" s="264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6"/>
      <c r="AH144" s="67"/>
      <c r="AJ144" s="3"/>
    </row>
    <row r="145" spans="2:36" ht="50.1" customHeight="1" x14ac:dyDescent="0.25">
      <c r="B145" s="66"/>
      <c r="C145" s="264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6"/>
      <c r="R145" s="13"/>
      <c r="S145" s="264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6"/>
      <c r="AH145" s="67"/>
      <c r="AJ145" s="3"/>
    </row>
    <row r="146" spans="2:36" ht="50.1" customHeight="1" x14ac:dyDescent="0.25">
      <c r="B146" s="66"/>
      <c r="C146" s="264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6"/>
      <c r="R146" s="13"/>
      <c r="S146" s="264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6"/>
      <c r="AH146" s="67"/>
      <c r="AJ146" s="3"/>
    </row>
    <row r="147" spans="2:36" ht="50.1" customHeight="1" x14ac:dyDescent="0.25">
      <c r="B147" s="66"/>
      <c r="C147" s="264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6"/>
      <c r="R147" s="13"/>
      <c r="S147" s="264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5"/>
      <c r="AE147" s="265"/>
      <c r="AF147" s="265"/>
      <c r="AG147" s="266"/>
      <c r="AH147" s="67"/>
      <c r="AJ147" s="3"/>
    </row>
    <row r="148" spans="2:36" ht="50.1" customHeight="1" x14ac:dyDescent="0.25">
      <c r="B148" s="66"/>
      <c r="C148" s="267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9"/>
      <c r="R148" s="13"/>
      <c r="S148" s="267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9"/>
      <c r="AH148" s="67"/>
      <c r="AJ148" s="3"/>
    </row>
    <row r="149" spans="2:36" ht="50.1" customHeight="1" x14ac:dyDescent="0.25">
      <c r="B149" s="66"/>
      <c r="C149" s="255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7"/>
      <c r="R149" s="13"/>
      <c r="S149" s="255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7"/>
      <c r="AH149" s="67"/>
      <c r="AJ149" s="3"/>
    </row>
    <row r="150" spans="2:36" ht="50.1" customHeight="1" x14ac:dyDescent="0.25">
      <c r="B150" s="66"/>
      <c r="C150" s="258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60"/>
      <c r="R150" s="13"/>
      <c r="S150" s="258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60"/>
      <c r="AH150" s="67"/>
      <c r="AJ150" s="3"/>
    </row>
    <row r="151" spans="2:36" ht="27" customHeight="1" thickBot="1" x14ac:dyDescent="0.3">
      <c r="B151" s="69"/>
      <c r="C151" s="94"/>
      <c r="D151" s="94"/>
      <c r="E151" s="94"/>
      <c r="F151" s="94"/>
      <c r="G151" s="94"/>
      <c r="H151" s="94"/>
      <c r="I151" s="95"/>
      <c r="J151" s="95"/>
      <c r="K151" s="95"/>
      <c r="L151" s="95"/>
      <c r="M151" s="95"/>
      <c r="N151" s="95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  <c r="AD151" s="97"/>
      <c r="AE151" s="97"/>
      <c r="AF151" s="97"/>
      <c r="AG151" s="97"/>
      <c r="AH151" s="72"/>
      <c r="AJ151" s="3"/>
    </row>
    <row r="152" spans="2:36" ht="24.75" customHeight="1" x14ac:dyDescent="0.25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J152" s="3"/>
    </row>
    <row r="153" spans="2:36" ht="20.100000000000001" customHeight="1" thickBot="1" x14ac:dyDescent="0.3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J153" s="3"/>
    </row>
    <row r="154" spans="2:36" ht="20.100000000000001" customHeight="1" x14ac:dyDescent="0.25"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5"/>
      <c r="AJ154" s="3"/>
    </row>
    <row r="155" spans="2:36" ht="50.1" customHeight="1" x14ac:dyDescent="0.25">
      <c r="B155" s="66"/>
      <c r="C155" s="273" t="s">
        <v>72</v>
      </c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67"/>
      <c r="AJ155" s="3"/>
    </row>
    <row r="156" spans="2:36" ht="20.100000000000001" customHeight="1" x14ac:dyDescent="0.25">
      <c r="B156" s="66"/>
      <c r="C156" s="11"/>
      <c r="D156" s="11"/>
      <c r="E156" s="11"/>
      <c r="F156" s="11"/>
      <c r="G156" s="11"/>
      <c r="H156" s="11"/>
      <c r="I156" s="12"/>
      <c r="J156" s="12"/>
      <c r="K156" s="12"/>
      <c r="L156" s="12"/>
      <c r="M156" s="12"/>
      <c r="N156" s="12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0"/>
      <c r="AD156" s="10"/>
      <c r="AE156" s="10"/>
      <c r="AF156" s="10"/>
      <c r="AG156" s="10"/>
      <c r="AH156" s="67"/>
      <c r="AJ156" s="3"/>
    </row>
    <row r="157" spans="2:36" ht="50.1" customHeight="1" x14ac:dyDescent="0.25">
      <c r="B157" s="66"/>
      <c r="C157" s="270" t="s">
        <v>91</v>
      </c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2"/>
      <c r="R157" s="13"/>
      <c r="S157" s="270" t="s">
        <v>92</v>
      </c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2"/>
      <c r="AH157" s="67"/>
      <c r="AJ157" s="3"/>
    </row>
    <row r="158" spans="2:36" ht="50.1" customHeight="1" x14ac:dyDescent="0.25">
      <c r="B158" s="66"/>
      <c r="C158" s="261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3"/>
      <c r="R158" s="13"/>
      <c r="S158" s="261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3"/>
      <c r="AH158" s="67"/>
      <c r="AJ158" s="3"/>
    </row>
    <row r="159" spans="2:36" ht="50.1" customHeight="1" x14ac:dyDescent="0.25">
      <c r="B159" s="66"/>
      <c r="C159" s="264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6"/>
      <c r="R159" s="13"/>
      <c r="S159" s="264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6"/>
      <c r="AH159" s="67"/>
      <c r="AJ159" s="3"/>
    </row>
    <row r="160" spans="2:36" ht="50.1" customHeight="1" x14ac:dyDescent="0.25">
      <c r="B160" s="66"/>
      <c r="C160" s="264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6"/>
      <c r="R160" s="13"/>
      <c r="S160" s="264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6"/>
      <c r="AH160" s="67"/>
      <c r="AJ160" s="3"/>
    </row>
    <row r="161" spans="2:36" ht="50.1" customHeight="1" x14ac:dyDescent="0.25">
      <c r="B161" s="66"/>
      <c r="C161" s="264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6"/>
      <c r="R161" s="13"/>
      <c r="S161" s="264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6"/>
      <c r="AH161" s="67"/>
      <c r="AJ161" s="3"/>
    </row>
    <row r="162" spans="2:36" ht="50.1" customHeight="1" x14ac:dyDescent="0.25">
      <c r="B162" s="66"/>
      <c r="C162" s="264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6"/>
      <c r="R162" s="13"/>
      <c r="S162" s="264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6"/>
      <c r="AH162" s="67"/>
      <c r="AJ162" s="3"/>
    </row>
    <row r="163" spans="2:36" ht="50.1" customHeight="1" x14ac:dyDescent="0.25">
      <c r="B163" s="66"/>
      <c r="C163" s="264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6"/>
      <c r="R163" s="13"/>
      <c r="S163" s="264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6"/>
      <c r="AH163" s="67"/>
      <c r="AJ163" s="3"/>
    </row>
    <row r="164" spans="2:36" ht="50.1" customHeight="1" x14ac:dyDescent="0.25">
      <c r="B164" s="66"/>
      <c r="C164" s="264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6"/>
      <c r="R164" s="13"/>
      <c r="S164" s="264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6"/>
      <c r="AH164" s="67"/>
      <c r="AJ164" s="3"/>
    </row>
    <row r="165" spans="2:36" ht="50.1" customHeight="1" x14ac:dyDescent="0.25">
      <c r="B165" s="66"/>
      <c r="C165" s="264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6"/>
      <c r="R165" s="13"/>
      <c r="S165" s="264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6"/>
      <c r="AH165" s="67"/>
      <c r="AJ165" s="3"/>
    </row>
    <row r="166" spans="2:36" ht="50.1" customHeight="1" x14ac:dyDescent="0.25">
      <c r="B166" s="66"/>
      <c r="C166" s="264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6"/>
      <c r="R166" s="13"/>
      <c r="S166" s="264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6"/>
      <c r="AH166" s="67"/>
      <c r="AJ166" s="3"/>
    </row>
    <row r="167" spans="2:36" ht="50.1" customHeight="1" x14ac:dyDescent="0.25">
      <c r="B167" s="66"/>
      <c r="C167" s="267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9"/>
      <c r="R167" s="13"/>
      <c r="S167" s="267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9"/>
      <c r="AH167" s="67"/>
      <c r="AJ167" s="3"/>
    </row>
    <row r="168" spans="2:36" ht="50.1" customHeight="1" x14ac:dyDescent="0.25">
      <c r="B168" s="66"/>
      <c r="C168" s="255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7"/>
      <c r="R168" s="13"/>
      <c r="S168" s="255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7"/>
      <c r="AH168" s="67"/>
      <c r="AJ168" s="3"/>
    </row>
    <row r="169" spans="2:36" ht="50.1" customHeight="1" x14ac:dyDescent="0.25">
      <c r="B169" s="66"/>
      <c r="C169" s="258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60"/>
      <c r="R169" s="13"/>
      <c r="S169" s="258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60"/>
      <c r="AH169" s="67"/>
      <c r="AJ169" s="3"/>
    </row>
    <row r="170" spans="2:36" ht="50.1" customHeight="1" x14ac:dyDescent="0.25">
      <c r="B170" s="66"/>
      <c r="C170" s="11"/>
      <c r="D170" s="11"/>
      <c r="E170" s="11"/>
      <c r="F170" s="11"/>
      <c r="G170" s="11"/>
      <c r="H170" s="11"/>
      <c r="I170" s="12"/>
      <c r="J170" s="12"/>
      <c r="K170" s="12"/>
      <c r="L170" s="12"/>
      <c r="M170" s="12"/>
      <c r="N170" s="12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0"/>
      <c r="AD170" s="10"/>
      <c r="AE170" s="10"/>
      <c r="AF170" s="10"/>
      <c r="AG170" s="10"/>
      <c r="AH170" s="67"/>
      <c r="AJ170" s="3"/>
    </row>
    <row r="171" spans="2:36" ht="50.1" customHeight="1" x14ac:dyDescent="0.25">
      <c r="B171" s="66"/>
      <c r="C171" s="270" t="s">
        <v>93</v>
      </c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2"/>
      <c r="R171" s="13"/>
      <c r="S171" s="270" t="s">
        <v>94</v>
      </c>
      <c r="T171" s="271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2"/>
      <c r="AH171" s="67"/>
      <c r="AJ171" s="3"/>
    </row>
    <row r="172" spans="2:36" ht="50.1" customHeight="1" x14ac:dyDescent="0.25">
      <c r="B172" s="66"/>
      <c r="C172" s="261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3"/>
      <c r="R172" s="13"/>
      <c r="S172" s="261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3"/>
      <c r="AH172" s="67"/>
      <c r="AJ172" s="3"/>
    </row>
    <row r="173" spans="2:36" ht="50.1" customHeight="1" x14ac:dyDescent="0.25">
      <c r="B173" s="66"/>
      <c r="C173" s="264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6"/>
      <c r="R173" s="13"/>
      <c r="S173" s="264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6"/>
      <c r="AH173" s="67"/>
      <c r="AJ173" s="3"/>
    </row>
    <row r="174" spans="2:36" ht="50.1" customHeight="1" x14ac:dyDescent="0.25">
      <c r="B174" s="66"/>
      <c r="C174" s="264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6"/>
      <c r="R174" s="13"/>
      <c r="S174" s="264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6"/>
      <c r="AH174" s="67"/>
      <c r="AJ174" s="3"/>
    </row>
    <row r="175" spans="2:36" ht="50.1" customHeight="1" x14ac:dyDescent="0.25">
      <c r="B175" s="66"/>
      <c r="C175" s="264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6"/>
      <c r="R175" s="13"/>
      <c r="S175" s="264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6"/>
      <c r="AH175" s="67"/>
      <c r="AJ175" s="3"/>
    </row>
    <row r="176" spans="2:36" ht="50.1" customHeight="1" x14ac:dyDescent="0.25">
      <c r="B176" s="66"/>
      <c r="C176" s="264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6"/>
      <c r="R176" s="13"/>
      <c r="S176" s="264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6"/>
      <c r="AH176" s="67"/>
      <c r="AJ176" s="3"/>
    </row>
    <row r="177" spans="2:36" ht="50.1" customHeight="1" x14ac:dyDescent="0.25">
      <c r="B177" s="66"/>
      <c r="C177" s="264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6"/>
      <c r="R177" s="13"/>
      <c r="S177" s="264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6"/>
      <c r="AH177" s="67"/>
      <c r="AJ177" s="3"/>
    </row>
    <row r="178" spans="2:36" ht="50.1" customHeight="1" x14ac:dyDescent="0.25">
      <c r="B178" s="66"/>
      <c r="C178" s="264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6"/>
      <c r="R178" s="13"/>
      <c r="S178" s="264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6"/>
      <c r="AH178" s="67"/>
      <c r="AJ178" s="3"/>
    </row>
    <row r="179" spans="2:36" ht="50.1" customHeight="1" x14ac:dyDescent="0.25">
      <c r="B179" s="66"/>
      <c r="C179" s="264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6"/>
      <c r="R179" s="13"/>
      <c r="S179" s="264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6"/>
      <c r="AH179" s="67"/>
      <c r="AJ179" s="3"/>
    </row>
    <row r="180" spans="2:36" ht="50.1" customHeight="1" x14ac:dyDescent="0.25">
      <c r="B180" s="66"/>
      <c r="C180" s="264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6"/>
      <c r="R180" s="13"/>
      <c r="S180" s="264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6"/>
      <c r="AH180" s="67"/>
      <c r="AJ180" s="3"/>
    </row>
    <row r="181" spans="2:36" ht="50.1" customHeight="1" x14ac:dyDescent="0.25">
      <c r="B181" s="66"/>
      <c r="C181" s="267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9"/>
      <c r="R181" s="13"/>
      <c r="S181" s="267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8"/>
      <c r="AF181" s="268"/>
      <c r="AG181" s="269"/>
      <c r="AH181" s="67"/>
      <c r="AJ181" s="3"/>
    </row>
    <row r="182" spans="2:36" ht="50.1" customHeight="1" x14ac:dyDescent="0.25">
      <c r="B182" s="66"/>
      <c r="C182" s="255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7"/>
      <c r="R182" s="13"/>
      <c r="S182" s="255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7"/>
      <c r="AH182" s="67"/>
      <c r="AJ182" s="3"/>
    </row>
    <row r="183" spans="2:36" ht="50.1" customHeight="1" x14ac:dyDescent="0.25">
      <c r="B183" s="66"/>
      <c r="C183" s="258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60"/>
      <c r="R183" s="13"/>
      <c r="S183" s="258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60"/>
      <c r="AH183" s="67"/>
      <c r="AJ183" s="3"/>
    </row>
    <row r="184" spans="2:36" ht="50.1" customHeight="1" x14ac:dyDescent="0.25">
      <c r="B184" s="66"/>
      <c r="C184" s="11"/>
      <c r="D184" s="11"/>
      <c r="E184" s="11"/>
      <c r="F184" s="11"/>
      <c r="G184" s="11"/>
      <c r="H184" s="11"/>
      <c r="I184" s="12"/>
      <c r="J184" s="12"/>
      <c r="K184" s="12"/>
      <c r="L184" s="12"/>
      <c r="M184" s="12"/>
      <c r="N184" s="12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0"/>
      <c r="AD184" s="10"/>
      <c r="AE184" s="10"/>
      <c r="AF184" s="10"/>
      <c r="AG184" s="10"/>
      <c r="AH184" s="67"/>
      <c r="AJ184" s="3"/>
    </row>
    <row r="185" spans="2:36" ht="50.1" customHeight="1" x14ac:dyDescent="0.25">
      <c r="B185" s="66"/>
      <c r="C185" s="270" t="s">
        <v>95</v>
      </c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2"/>
      <c r="R185" s="13"/>
      <c r="S185" s="270" t="s">
        <v>96</v>
      </c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2"/>
      <c r="AH185" s="67"/>
      <c r="AJ185" s="3"/>
    </row>
    <row r="186" spans="2:36" ht="50.1" customHeight="1" x14ac:dyDescent="0.25">
      <c r="B186" s="66"/>
      <c r="C186" s="261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3"/>
      <c r="R186" s="13"/>
      <c r="S186" s="261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3"/>
      <c r="AH186" s="67"/>
      <c r="AJ186" s="3"/>
    </row>
    <row r="187" spans="2:36" ht="50.1" customHeight="1" x14ac:dyDescent="0.25">
      <c r="B187" s="66"/>
      <c r="C187" s="264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6"/>
      <c r="R187" s="13"/>
      <c r="S187" s="264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6"/>
      <c r="AH187" s="67"/>
      <c r="AJ187" s="3"/>
    </row>
    <row r="188" spans="2:36" ht="50.1" customHeight="1" x14ac:dyDescent="0.25">
      <c r="B188" s="66"/>
      <c r="C188" s="264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6"/>
      <c r="R188" s="13"/>
      <c r="S188" s="264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6"/>
      <c r="AH188" s="67"/>
      <c r="AJ188" s="3"/>
    </row>
    <row r="189" spans="2:36" ht="50.1" customHeight="1" x14ac:dyDescent="0.25">
      <c r="B189" s="66"/>
      <c r="C189" s="264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6"/>
      <c r="R189" s="13"/>
      <c r="S189" s="264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6"/>
      <c r="AH189" s="67"/>
      <c r="AJ189" s="3"/>
    </row>
    <row r="190" spans="2:36" ht="50.1" customHeight="1" x14ac:dyDescent="0.25">
      <c r="B190" s="66"/>
      <c r="C190" s="264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6"/>
      <c r="R190" s="13"/>
      <c r="S190" s="264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6"/>
      <c r="AH190" s="67"/>
      <c r="AJ190" s="3"/>
    </row>
    <row r="191" spans="2:36" ht="50.1" customHeight="1" x14ac:dyDescent="0.25">
      <c r="B191" s="66"/>
      <c r="C191" s="264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6"/>
      <c r="R191" s="13"/>
      <c r="S191" s="264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6"/>
      <c r="AH191" s="67"/>
      <c r="AJ191" s="3"/>
    </row>
    <row r="192" spans="2:36" ht="50.1" customHeight="1" x14ac:dyDescent="0.25">
      <c r="B192" s="66"/>
      <c r="C192" s="264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6"/>
      <c r="R192" s="13"/>
      <c r="S192" s="264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6"/>
      <c r="AH192" s="67"/>
      <c r="AJ192" s="3"/>
    </row>
    <row r="193" spans="1:36" ht="50.1" customHeight="1" x14ac:dyDescent="0.25">
      <c r="B193" s="66"/>
      <c r="C193" s="264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6"/>
      <c r="R193" s="13"/>
      <c r="S193" s="264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6"/>
      <c r="AH193" s="67"/>
      <c r="AJ193" s="3"/>
    </row>
    <row r="194" spans="1:36" ht="50.1" customHeight="1" x14ac:dyDescent="0.25">
      <c r="B194" s="66"/>
      <c r="C194" s="264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6"/>
      <c r="R194" s="13"/>
      <c r="S194" s="264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6"/>
      <c r="AH194" s="67"/>
      <c r="AJ194" s="3"/>
    </row>
    <row r="195" spans="1:36" ht="50.1" customHeight="1" x14ac:dyDescent="0.25">
      <c r="B195" s="66"/>
      <c r="C195" s="267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9"/>
      <c r="R195" s="13"/>
      <c r="S195" s="267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  <c r="AD195" s="268"/>
      <c r="AE195" s="268"/>
      <c r="AF195" s="268"/>
      <c r="AG195" s="269"/>
      <c r="AH195" s="67"/>
      <c r="AJ195" s="3"/>
    </row>
    <row r="196" spans="1:36" ht="50.1" customHeight="1" x14ac:dyDescent="0.25">
      <c r="B196" s="66"/>
      <c r="C196" s="255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7"/>
      <c r="R196" s="13"/>
      <c r="S196" s="255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7"/>
      <c r="AH196" s="67"/>
      <c r="AJ196" s="3"/>
    </row>
    <row r="197" spans="1:36" ht="50.1" customHeight="1" x14ac:dyDescent="0.25">
      <c r="B197" s="66"/>
      <c r="C197" s="258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60"/>
      <c r="R197" s="13"/>
      <c r="S197" s="258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60"/>
      <c r="AH197" s="67"/>
      <c r="AJ197" s="3"/>
    </row>
    <row r="198" spans="1:36" ht="24.75" customHeight="1" thickBot="1" x14ac:dyDescent="0.3">
      <c r="B198" s="69"/>
      <c r="C198" s="94"/>
      <c r="D198" s="94"/>
      <c r="E198" s="94"/>
      <c r="F198" s="94"/>
      <c r="G198" s="94"/>
      <c r="H198" s="94"/>
      <c r="I198" s="95"/>
      <c r="J198" s="95"/>
      <c r="K198" s="95"/>
      <c r="L198" s="95"/>
      <c r="M198" s="95"/>
      <c r="N198" s="95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7"/>
      <c r="AD198" s="97"/>
      <c r="AE198" s="97"/>
      <c r="AF198" s="97"/>
      <c r="AG198" s="97"/>
      <c r="AH198" s="72"/>
      <c r="AJ198" s="3"/>
    </row>
    <row r="199" spans="1:36" ht="17.25" customHeight="1" x14ac:dyDescent="0.2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J199" s="3"/>
    </row>
    <row r="200" spans="1:36" ht="24.75" customHeight="1" x14ac:dyDescent="0.25">
      <c r="A200" s="3"/>
      <c r="B200" s="3"/>
      <c r="C200" s="11"/>
      <c r="D200" s="11"/>
      <c r="E200" s="11"/>
      <c r="F200" s="11"/>
      <c r="G200" s="11"/>
      <c r="H200" s="11"/>
      <c r="I200" s="12"/>
      <c r="J200" s="12"/>
      <c r="K200" s="12"/>
      <c r="L200" s="12"/>
      <c r="M200" s="12"/>
      <c r="N200" s="12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0"/>
      <c r="AD200" s="10"/>
      <c r="AE200" s="10"/>
      <c r="AF200" s="10"/>
      <c r="AG200" s="10"/>
      <c r="AH200" s="3"/>
      <c r="AI200" s="3"/>
      <c r="AJ200" s="3"/>
    </row>
  </sheetData>
  <mergeCells count="129">
    <mergeCell ref="C64:Q73"/>
    <mergeCell ref="S64:AG73"/>
    <mergeCell ref="C74:Q74"/>
    <mergeCell ref="S74:AG74"/>
    <mergeCell ref="C75:Q75"/>
    <mergeCell ref="S75:AG75"/>
    <mergeCell ref="C77:Q77"/>
    <mergeCell ref="S77:AG77"/>
    <mergeCell ref="C78:Q87"/>
    <mergeCell ref="S78:AG87"/>
    <mergeCell ref="C45:Q54"/>
    <mergeCell ref="S45:AG54"/>
    <mergeCell ref="C55:Q55"/>
    <mergeCell ref="S55:AG55"/>
    <mergeCell ref="C56:Q56"/>
    <mergeCell ref="S56:AG56"/>
    <mergeCell ref="C61:AG61"/>
    <mergeCell ref="C63:Q63"/>
    <mergeCell ref="S63:AG63"/>
    <mergeCell ref="AD10:AG10"/>
    <mergeCell ref="C3:K4"/>
    <mergeCell ref="L3:N3"/>
    <mergeCell ref="L4:N4"/>
    <mergeCell ref="Y4:AA4"/>
    <mergeCell ref="Y3:AA3"/>
    <mergeCell ref="AB3:AG3"/>
    <mergeCell ref="AB4:AG4"/>
    <mergeCell ref="O3:X3"/>
    <mergeCell ref="O4:X4"/>
    <mergeCell ref="C14:AG14"/>
    <mergeCell ref="C16:Q16"/>
    <mergeCell ref="S16:AG16"/>
    <mergeCell ref="C17:Q26"/>
    <mergeCell ref="C27:Q27"/>
    <mergeCell ref="C6:H6"/>
    <mergeCell ref="C8:H8"/>
    <mergeCell ref="AD6:AG6"/>
    <mergeCell ref="V6:Y6"/>
    <mergeCell ref="I6:Q6"/>
    <mergeCell ref="I8:Q8"/>
    <mergeCell ref="I10:K10"/>
    <mergeCell ref="P10:Q10"/>
    <mergeCell ref="C10:H10"/>
    <mergeCell ref="S6:U6"/>
    <mergeCell ref="AA6:AC6"/>
    <mergeCell ref="S8:U8"/>
    <mergeCell ref="V8:Y8"/>
    <mergeCell ref="AA8:AC8"/>
    <mergeCell ref="AD8:AG8"/>
    <mergeCell ref="M10:O10"/>
    <mergeCell ref="S10:U10"/>
    <mergeCell ref="V10:Y10"/>
    <mergeCell ref="AA10:AC10"/>
    <mergeCell ref="C42:Q42"/>
    <mergeCell ref="S30:AG30"/>
    <mergeCell ref="S31:AG40"/>
    <mergeCell ref="S41:AG41"/>
    <mergeCell ref="S42:AG42"/>
    <mergeCell ref="C44:Q44"/>
    <mergeCell ref="S44:AG44"/>
    <mergeCell ref="C28:Q28"/>
    <mergeCell ref="S17:AG26"/>
    <mergeCell ref="S27:AG27"/>
    <mergeCell ref="S28:AG28"/>
    <mergeCell ref="C30:Q30"/>
    <mergeCell ref="C31:Q40"/>
    <mergeCell ref="C41:Q41"/>
    <mergeCell ref="C88:Q88"/>
    <mergeCell ref="S88:AG88"/>
    <mergeCell ref="C89:Q89"/>
    <mergeCell ref="S89:AG89"/>
    <mergeCell ref="C91:Q91"/>
    <mergeCell ref="S91:AG91"/>
    <mergeCell ref="C92:Q101"/>
    <mergeCell ref="S92:AG101"/>
    <mergeCell ref="C102:Q102"/>
    <mergeCell ref="S102:AG102"/>
    <mergeCell ref="C103:Q103"/>
    <mergeCell ref="S103:AG103"/>
    <mergeCell ref="C108:AG108"/>
    <mergeCell ref="C110:Q110"/>
    <mergeCell ref="S110:AG110"/>
    <mergeCell ref="C111:Q120"/>
    <mergeCell ref="S111:AG120"/>
    <mergeCell ref="C121:Q121"/>
    <mergeCell ref="S121:AG121"/>
    <mergeCell ref="C122:Q122"/>
    <mergeCell ref="S122:AG122"/>
    <mergeCell ref="C124:Q124"/>
    <mergeCell ref="S124:AG124"/>
    <mergeCell ref="C125:Q134"/>
    <mergeCell ref="S125:AG134"/>
    <mergeCell ref="C135:Q135"/>
    <mergeCell ref="S135:AG135"/>
    <mergeCell ref="C136:Q136"/>
    <mergeCell ref="S136:AG136"/>
    <mergeCell ref="C138:Q138"/>
    <mergeCell ref="S138:AG138"/>
    <mergeCell ref="C139:Q148"/>
    <mergeCell ref="S139:AG148"/>
    <mergeCell ref="C149:Q149"/>
    <mergeCell ref="S149:AG149"/>
    <mergeCell ref="C150:Q150"/>
    <mergeCell ref="S150:AG150"/>
    <mergeCell ref="C155:AG155"/>
    <mergeCell ref="C157:Q157"/>
    <mergeCell ref="S157:AG157"/>
    <mergeCell ref="C158:Q167"/>
    <mergeCell ref="S158:AG167"/>
    <mergeCell ref="C168:Q168"/>
    <mergeCell ref="S168:AG168"/>
    <mergeCell ref="C169:Q169"/>
    <mergeCell ref="S169:AG169"/>
    <mergeCell ref="C171:Q171"/>
    <mergeCell ref="S171:AG171"/>
    <mergeCell ref="C196:Q196"/>
    <mergeCell ref="S196:AG196"/>
    <mergeCell ref="C197:Q197"/>
    <mergeCell ref="S197:AG197"/>
    <mergeCell ref="C172:Q181"/>
    <mergeCell ref="S172:AG181"/>
    <mergeCell ref="C182:Q182"/>
    <mergeCell ref="S182:AG182"/>
    <mergeCell ref="C183:Q183"/>
    <mergeCell ref="S183:AG183"/>
    <mergeCell ref="C185:Q185"/>
    <mergeCell ref="S185:AG185"/>
    <mergeCell ref="C186:Q195"/>
    <mergeCell ref="S186:AG195"/>
  </mergeCells>
  <printOptions horizontalCentered="1" verticalCentered="1"/>
  <pageMargins left="0.51181102362204722" right="0.11811023622047245" top="0.55118110236220474" bottom="0.55118110236220474" header="0.31496062992125984" footer="0.31496062992125984"/>
  <pageSetup scale="28" fitToHeight="0" orientation="portrait" r:id="rId1"/>
  <headerFooter>
    <oddFooter>&amp;C&amp;"Century Gothic,Normal"&amp;8&amp;K01+014Página &amp;P de &amp;N</oddFooter>
  </headerFooter>
  <rowBreaks count="4" manualBreakCount="4">
    <brk id="58" max="34" man="1"/>
    <brk id="105" max="34" man="1"/>
    <brk id="152" max="34" man="1"/>
    <brk id="199" max="3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295F024AF813438A96EAB00CE67E7E" ma:contentTypeVersion="6" ma:contentTypeDescription="Crear nuevo documento." ma:contentTypeScope="" ma:versionID="89b2f59c7b0830884e72ab5687cc9a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49562-C88D-4807-A645-D7E93187CA62}"/>
</file>

<file path=customXml/itemProps2.xml><?xml version="1.0" encoding="utf-8"?>
<ds:datastoreItem xmlns:ds="http://schemas.openxmlformats.org/officeDocument/2006/customXml" ds:itemID="{DFD1275D-98B2-4999-BDBB-32DAEEE3AAA0}"/>
</file>

<file path=customXml/itemProps3.xml><?xml version="1.0" encoding="utf-8"?>
<ds:datastoreItem xmlns:ds="http://schemas.openxmlformats.org/officeDocument/2006/customXml" ds:itemID="{074D6F8D-A515-46BE-A163-C27FDA7B5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Acta</vt:lpstr>
      <vt:lpstr>Prog Seguimiento</vt:lpstr>
      <vt:lpstr>Registro Fotos</vt:lpstr>
      <vt:lpstr>Acta!Área_de_impresión</vt:lpstr>
      <vt:lpstr>'Prog Seguimiento'!Área_de_impresión</vt:lpstr>
      <vt:lpstr>'Registro Fotos'!Área_de_impresión</vt:lpstr>
      <vt:lpstr>Acta!Títulos_a_imprimir</vt:lpstr>
      <vt:lpstr>'Prog Seguimiento'!Títulos_a_imprimir</vt:lpstr>
      <vt:lpstr>'Registro Fotos'!Títulos_a_imprimir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BAREÑO AVILES</dc:creator>
  <cp:keywords/>
  <dc:description/>
  <cp:lastModifiedBy>Diana Asocajas</cp:lastModifiedBy>
  <cp:revision/>
  <cp:lastPrinted>2017-03-21T00:11:17Z</cp:lastPrinted>
  <dcterms:created xsi:type="dcterms:W3CDTF">2016-08-12T16:25:14Z</dcterms:created>
  <dcterms:modified xsi:type="dcterms:W3CDTF">2017-03-22T14:41:44Z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0x0101005D295F024AF813438A96EAB00CE67E7E</vt:lpwstr>
  </property>
</Properties>
</file>